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tabRatio="626" activeTab="2"/>
  </bookViews>
  <sheets>
    <sheet name="町村の部申込入力" sheetId="1" r:id="rId1"/>
    <sheet name="町村の部参加申込書" sheetId="2" r:id="rId2"/>
    <sheet name="市の部申込入力" sheetId="3" r:id="rId3"/>
    <sheet name="市の部参加申込書" sheetId="4" r:id="rId4"/>
    <sheet name="出場区分" sheetId="5" state="hidden" r:id="rId5"/>
  </sheets>
  <definedNames>
    <definedName name="_xlnm.Print_Area" localSheetId="3">'市の部参加申込書'!$A$1:$I$94</definedName>
    <definedName name="_xlnm.Print_Area" localSheetId="2">'市の部申込入力'!$A$1:$J$86</definedName>
    <definedName name="_xlnm.Print_Area" localSheetId="1">'町村の部参加申込書'!$A$1:$I$64</definedName>
    <definedName name="_xlnm.Print_Area" localSheetId="0">'町村の部申込入力'!$A$1:$J$55</definedName>
    <definedName name="出場区分">'出場区分'!$A$1:$A$3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41" authorId="0">
      <text>
        <r>
          <rPr>
            <b/>
            <sz val="9"/>
            <rFont val="ＭＳ Ｐゴシック"/>
            <family val="3"/>
          </rPr>
          <t>Owner:女子Ｂ砲丸投の重さ　２.7Ｋｇ</t>
        </r>
        <r>
          <rPr>
            <sz val="9"/>
            <rFont val="ＭＳ Ｐゴシック"/>
            <family val="3"/>
          </rPr>
          <t xml:space="preserve">
</t>
        </r>
      </text>
    </comment>
    <comment ref="C47" authorId="0">
      <text>
        <r>
          <rPr>
            <b/>
            <sz val="9"/>
            <rFont val="ＭＳ Ｐゴシック"/>
            <family val="3"/>
          </rPr>
          <t>Owner:女子Ｂ砲丸投の重さ　２.7Ｋｇ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リストから選んで下さい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I9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リストから選んで下さい
</t>
        </r>
      </text>
    </comment>
  </commentList>
</comments>
</file>

<file path=xl/sharedStrings.xml><?xml version="1.0" encoding="utf-8"?>
<sst xmlns="http://schemas.openxmlformats.org/spreadsheetml/2006/main" count="543" uniqueCount="239">
  <si>
    <t>姓カタカナ</t>
  </si>
  <si>
    <t>姓漢字</t>
  </si>
  <si>
    <t>名漢字</t>
  </si>
  <si>
    <t>名フリガナ</t>
  </si>
  <si>
    <t>100ｍ</t>
  </si>
  <si>
    <t>400ｍ</t>
  </si>
  <si>
    <t>1500ｍ</t>
  </si>
  <si>
    <t>5000ｍ</t>
  </si>
  <si>
    <t>走高跳</t>
  </si>
  <si>
    <t>走幅跳</t>
  </si>
  <si>
    <t>砲丸投</t>
  </si>
  <si>
    <t>200ｍ</t>
  </si>
  <si>
    <t>2000ｍ</t>
  </si>
  <si>
    <t>男子の部</t>
  </si>
  <si>
    <t>女子の部</t>
  </si>
  <si>
    <t>Ａ　　　　　30歳まで</t>
  </si>
  <si>
    <t>Ａ　　　　　34歳まで</t>
  </si>
  <si>
    <t>Ｂ　　　　　35歳から44歳まで</t>
  </si>
  <si>
    <t>Ｃ　　　　　　45歳以上</t>
  </si>
  <si>
    <t>B　　  　　31歳以上</t>
  </si>
  <si>
    <t>市　　名</t>
  </si>
  <si>
    <t>監督名</t>
  </si>
  <si>
    <t>種　　別</t>
  </si>
  <si>
    <t>種　　目</t>
  </si>
  <si>
    <t>ナンバー</t>
  </si>
  <si>
    <t>市　　　名</t>
  </si>
  <si>
    <t>会長</t>
  </si>
  <si>
    <t>100ｍ</t>
  </si>
  <si>
    <t>100ｍ</t>
  </si>
  <si>
    <t>400ｍ</t>
  </si>
  <si>
    <t>1500ｍ</t>
  </si>
  <si>
    <t>5000ｍ</t>
  </si>
  <si>
    <t>100ｍ</t>
  </si>
  <si>
    <t>200ｍ</t>
  </si>
  <si>
    <t>2000ｍ</t>
  </si>
  <si>
    <t>200ｍ</t>
  </si>
  <si>
    <t>2000ｍ</t>
  </si>
  <si>
    <t>ナンバー</t>
  </si>
  <si>
    <t>姓　　名</t>
  </si>
  <si>
    <t>ナンバー</t>
  </si>
  <si>
    <t>100ｍ</t>
  </si>
  <si>
    <t>1500ｍ</t>
  </si>
  <si>
    <t>5000ｍ</t>
  </si>
  <si>
    <t>100ｍ</t>
  </si>
  <si>
    <t>400ｍ</t>
  </si>
  <si>
    <t>1500ｍ</t>
  </si>
  <si>
    <t>5000ｍ</t>
  </si>
  <si>
    <t>1500ｍ</t>
  </si>
  <si>
    <t>200ｍ</t>
  </si>
  <si>
    <t>2000ｍ</t>
  </si>
  <si>
    <t>100ｍ</t>
  </si>
  <si>
    <t>400ｍ</t>
  </si>
  <si>
    <t>1500ｍ</t>
  </si>
  <si>
    <t>5000ｍ</t>
  </si>
  <si>
    <t>200ｍ</t>
  </si>
  <si>
    <t>2000ｍ</t>
  </si>
  <si>
    <t>町　村　名</t>
  </si>
  <si>
    <t>町 村 名</t>
  </si>
  <si>
    <t>記入方法</t>
  </si>
  <si>
    <t>青森　</t>
  </si>
  <si>
    <t>太郎</t>
  </si>
  <si>
    <t>100ｍ</t>
  </si>
  <si>
    <t>アオモリ</t>
  </si>
  <si>
    <t>タロウ</t>
  </si>
  <si>
    <t>400ｍ</t>
  </si>
  <si>
    <t>入力後は、このままのファイルで送付して下さい。</t>
  </si>
  <si>
    <t>連　絡　先　Ｔｅｌ</t>
  </si>
  <si>
    <t>この入力シートで組合せを行いますので、最高記録等の記入をお願いします</t>
  </si>
  <si>
    <t>連　絡　先　Tel</t>
  </si>
  <si>
    <t>保護をはずさないで下さい。</t>
  </si>
  <si>
    <t>日付、協会名及び代表者名を除き、入力は【市の部入力】シートでお願いします。</t>
  </si>
  <si>
    <t>㊞</t>
  </si>
  <si>
    <t>この申込書は、各市の体育協会に提出してください。</t>
  </si>
  <si>
    <t>この申込書は、各町村の体育協会に提出してください。</t>
  </si>
  <si>
    <t>砲丸投</t>
  </si>
  <si>
    <t>実行委員会　会長</t>
  </si>
  <si>
    <t>回市町村対抗青森県民体育大会</t>
  </si>
  <si>
    <t>第</t>
  </si>
  <si>
    <t>大会回数</t>
  </si>
  <si>
    <t>申込年月日</t>
  </si>
  <si>
    <t>女子Ｂ砲丸投の重さ　２.7Ｋｇ</t>
  </si>
  <si>
    <t>申込月日</t>
  </si>
  <si>
    <t>開催する地区の実行委員会名</t>
  </si>
  <si>
    <t>年　　　度</t>
  </si>
  <si>
    <t>メールアドレス</t>
  </si>
  <si>
    <t>町村名</t>
  </si>
  <si>
    <t>階上町</t>
  </si>
  <si>
    <t>市名</t>
  </si>
  <si>
    <t>八戸市の場合は、　　八戸市</t>
  </si>
  <si>
    <t>階上町の場合は、　　階上町</t>
  </si>
  <si>
    <t>最高記録</t>
  </si>
  <si>
    <t>会長名は入力できます</t>
  </si>
  <si>
    <t>基本項目</t>
  </si>
  <si>
    <t>一人１種目とする。リレー出場の場合は同じナンバーとする</t>
  </si>
  <si>
    <t>一人２種目までとする。リレー出場の場合は同じナンバーとする</t>
  </si>
  <si>
    <t>ナンバー一覧表</t>
  </si>
  <si>
    <t>市　名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</si>
  <si>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</si>
  <si>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</si>
  <si>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</si>
  <si>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</si>
  <si>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</si>
  <si>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</si>
  <si>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</si>
  <si>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</si>
  <si>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</si>
  <si>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</si>
  <si>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101～</t>
  </si>
  <si>
    <t>男子ナンバーカード</t>
  </si>
  <si>
    <t>女子ナンバーカード</t>
  </si>
  <si>
    <t>201～</t>
  </si>
  <si>
    <t>301～</t>
  </si>
  <si>
    <t>401～</t>
  </si>
  <si>
    <t>501～</t>
  </si>
  <si>
    <t>601～</t>
  </si>
  <si>
    <t>701～</t>
  </si>
  <si>
    <t>801～</t>
  </si>
  <si>
    <t>901～</t>
  </si>
  <si>
    <t>1001～</t>
  </si>
  <si>
    <t>町村名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</si>
  <si>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</si>
  <si>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</si>
  <si>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</si>
  <si>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</si>
  <si>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</si>
  <si>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</si>
  <si>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</si>
  <si>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</si>
  <si>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</si>
  <si>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</si>
  <si>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1101～</t>
  </si>
  <si>
    <t>1201～</t>
  </si>
  <si>
    <t>1301～</t>
  </si>
  <si>
    <t>1401～</t>
  </si>
  <si>
    <t>1501～</t>
  </si>
  <si>
    <t>1601～</t>
  </si>
  <si>
    <t>1701～</t>
  </si>
  <si>
    <t>1801～</t>
  </si>
  <si>
    <t>1901～</t>
  </si>
  <si>
    <t>2001～</t>
  </si>
  <si>
    <t>板柳町</t>
  </si>
  <si>
    <t>鶴田町</t>
  </si>
  <si>
    <t>中泊町</t>
  </si>
  <si>
    <t>野辺地町</t>
  </si>
  <si>
    <t>七戸町</t>
  </si>
  <si>
    <t>六ヶ所村</t>
  </si>
  <si>
    <t>六戸町</t>
  </si>
  <si>
    <t>横浜町</t>
  </si>
  <si>
    <t>東北町</t>
  </si>
  <si>
    <t>おいらせ町</t>
  </si>
  <si>
    <t>2101～</t>
  </si>
  <si>
    <t>2201～</t>
  </si>
  <si>
    <t>2301～</t>
  </si>
  <si>
    <t>2401～</t>
  </si>
  <si>
    <t>2501～</t>
  </si>
  <si>
    <t>2601～</t>
  </si>
  <si>
    <t>2701～</t>
  </si>
  <si>
    <t>2801～</t>
  </si>
  <si>
    <t>2901～</t>
  </si>
  <si>
    <t>3001～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</si>
  <si>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</si>
  <si>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</si>
  <si>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</si>
  <si>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</si>
  <si>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</si>
  <si>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</si>
  <si>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</si>
  <si>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</si>
  <si>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新郷村</t>
  </si>
  <si>
    <t>3101～</t>
  </si>
  <si>
    <t>3201～</t>
  </si>
  <si>
    <t>3301～</t>
  </si>
  <si>
    <t>3401～</t>
  </si>
  <si>
    <t>3501～</t>
  </si>
  <si>
    <t>3601～</t>
  </si>
  <si>
    <t>3701～</t>
  </si>
  <si>
    <t>3801～</t>
  </si>
  <si>
    <t>3901～</t>
  </si>
  <si>
    <t>4001～</t>
  </si>
  <si>
    <t>12秒54</t>
  </si>
  <si>
    <t>10分15秒23</t>
  </si>
  <si>
    <t>1ｍ15</t>
  </si>
  <si>
    <t>8ｍ95</t>
  </si>
  <si>
    <t>この申込書による選手名・ふりがな・ナンバー等の訂正はできません</t>
  </si>
  <si>
    <t>記録入力方法</t>
  </si>
  <si>
    <t>㊞</t>
  </si>
  <si>
    <t>協会名及び代表者名を除き、入力は【町村の部入力】シートでお願いします。</t>
  </si>
  <si>
    <t>　</t>
  </si>
  <si>
    <t>殿</t>
  </si>
  <si>
    <t>このシートは入力用です。印刷は、申込書で行って下さい。</t>
  </si>
  <si>
    <t>一括にて組合せソートをするので、シートの改ざんは、絶対に行わないで下さい。</t>
  </si>
  <si>
    <t>返信メールの件名は、町村名だけでお願いします</t>
  </si>
  <si>
    <t>返信メールの件名は、市名だけでお願いします</t>
  </si>
  <si>
    <t>出場区分</t>
  </si>
  <si>
    <t>Ｃ　　　　　　　　　　　　　　　　　　　　　リレーメンバー</t>
  </si>
  <si>
    <t>Ｃ　　　　　　　　　　　　　　　　　　　　　リレーメンバー</t>
  </si>
  <si>
    <t>Ｃ　　　　　　　　　　　　　　　　　　　　　リレーメンバー</t>
  </si>
  <si>
    <t>D　　　　　　　　　　　　　　　　　　　　　リレーメンバー</t>
  </si>
  <si>
    <t>住民登録地</t>
  </si>
  <si>
    <t>出身中学校所在地</t>
  </si>
  <si>
    <t>勤務地</t>
  </si>
  <si>
    <t>　B　　　　　31歳以上</t>
  </si>
  <si>
    <t>D　　リレーメンバー</t>
  </si>
  <si>
    <t>Ｃ　リレーメンバー</t>
  </si>
  <si>
    <t>Ａ　　　　　　30歳まで</t>
  </si>
  <si>
    <t>　B　　  　　　31歳以上</t>
  </si>
  <si>
    <t>B　　  　　35歳以上</t>
  </si>
  <si>
    <t>Ｃ　　　　　　45歳以上45歳まで</t>
  </si>
  <si>
    <t>メールアドレス</t>
  </si>
  <si>
    <t>住民登録地</t>
  </si>
  <si>
    <t>実行委員会名</t>
  </si>
  <si>
    <t>連絡先電話</t>
  </si>
  <si>
    <t>名カタカナ</t>
  </si>
  <si>
    <t>セル内のリストから</t>
  </si>
  <si>
    <t>基本項目入力欄</t>
  </si>
  <si>
    <t>基本事項はこの欄にて入力する</t>
  </si>
  <si>
    <t>直接シートに入力して下さい</t>
  </si>
  <si>
    <t>申込先アドレス</t>
  </si>
  <si>
    <t>申込先アドレス</t>
  </si>
  <si>
    <t>個人票は不要です</t>
  </si>
  <si>
    <t>男子監督名</t>
  </si>
  <si>
    <t>女子監督名</t>
  </si>
  <si>
    <t>1　陸上競技参加申込書　【町村の部　男子】</t>
  </si>
  <si>
    <t>1　陸上競技参加申込書　【町村の部　女子】</t>
  </si>
  <si>
    <t>1　陸上競技参加申込書　【市の部　男子】</t>
  </si>
  <si>
    <t>1　陸上競技参加申込書　【市の部　女子】</t>
  </si>
  <si>
    <t>担当者名</t>
  </si>
  <si>
    <t>男子監督名　女子監督名　担当者名及び連絡先は直接入力とする</t>
  </si>
  <si>
    <t>会長名は直接入力できます</t>
  </si>
  <si>
    <t>青森町</t>
  </si>
  <si>
    <t>年度</t>
  </si>
  <si>
    <t>回数</t>
  </si>
  <si>
    <t>返信メール件名は、漢字で市町村名だけ</t>
  </si>
  <si>
    <t>2019/○/○</t>
  </si>
  <si>
    <t>弘前市</t>
  </si>
  <si>
    <t>弘前地区</t>
  </si>
  <si>
    <t>令和元年度</t>
  </si>
  <si>
    <t>kenmin2019@mutsu-rk.jp</t>
  </si>
  <si>
    <t>　2019　県民体育大会　参加申込入力シート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</si>
</sst>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&quot;」&quot;"/>
    <numFmt numFmtId="177" formatCode="0;\-0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8"/>
      <name val="HGS明朝E"/>
      <family val="1"/>
    </font>
    <font>
      <sz val="11"/>
      <name val="ＭＳ 明朝"/>
      <family val="1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b/>
      <sz val="10"/>
      <color indexed="13"/>
      <name val="ＭＳ 明朝"/>
      <family val="1"/>
    </font>
    <font>
      <sz val="9"/>
      <color indexed="10"/>
      <name val="ＭＳ Ｐゴシック"/>
      <family val="3"/>
    </font>
    <font>
      <sz val="18"/>
      <color indexed="9"/>
      <name val="ＭＳ Ｐゴシック"/>
      <family val="3"/>
    </font>
    <font>
      <sz val="16"/>
      <color indexed="13"/>
      <name val="ＭＳ Ｐゴシック"/>
      <family val="3"/>
    </font>
    <font>
      <sz val="14"/>
      <color indexed="13"/>
      <name val="ＭＳ Ｐゴシック"/>
      <family val="3"/>
    </font>
    <font>
      <sz val="14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3"/>
      <name val="ＭＳ 明朝"/>
      <family val="1"/>
    </font>
    <font>
      <b/>
      <sz val="10"/>
      <color indexed="13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FF00"/>
      <name val="ＭＳ Ｐゴシック"/>
      <family val="3"/>
    </font>
    <font>
      <b/>
      <sz val="10"/>
      <color rgb="FFFFFF00"/>
      <name val="ＭＳ 明朝"/>
      <family val="1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theme="0"/>
      <name val="ＭＳ Ｐゴシック"/>
      <family val="3"/>
    </font>
    <font>
      <sz val="14"/>
      <color rgb="FFFFFF00"/>
      <name val="ＭＳ Ｐゴシック"/>
      <family val="3"/>
    </font>
    <font>
      <sz val="14"/>
      <color theme="0"/>
      <name val="ＭＳ Ｐゴシック"/>
      <family val="3"/>
    </font>
    <font>
      <sz val="16"/>
      <color rgb="FFFFFF00"/>
      <name val="ＭＳ Ｐゴシック"/>
      <family val="3"/>
    </font>
    <font>
      <sz val="18"/>
      <color theme="0"/>
      <name val="ＭＳ Ｐゴシック"/>
      <family val="3"/>
    </font>
    <font>
      <b/>
      <sz val="10"/>
      <color rgb="FFFFFF00"/>
      <name val="ＭＳ ゴシック"/>
      <family val="3"/>
    </font>
    <font>
      <b/>
      <sz val="11"/>
      <color rgb="FFFFFF00"/>
      <name val="ＭＳ 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BFE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61" fillId="0" borderId="0" xfId="0" applyFont="1" applyFill="1" applyAlignment="1">
      <alignment horizontal="left" vertical="top"/>
    </xf>
    <xf numFmtId="0" fontId="0" fillId="0" borderId="0" xfId="0" applyBorder="1" applyAlignment="1">
      <alignment horizontal="left" vertical="top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0" fillId="0" borderId="12" xfId="0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 shrinkToFit="1"/>
    </xf>
    <xf numFmtId="0" fontId="62" fillId="33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0" fillId="32" borderId="12" xfId="0" applyFont="1" applyFill="1" applyBorder="1" applyAlignment="1">
      <alignment horizontal="center" vertical="center" shrinkToFit="1"/>
    </xf>
    <xf numFmtId="0" fontId="0" fillId="32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64" fillId="32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top"/>
    </xf>
    <xf numFmtId="0" fontId="61" fillId="0" borderId="0" xfId="0" applyFont="1" applyBorder="1" applyAlignment="1">
      <alignment vertical="top"/>
    </xf>
    <xf numFmtId="0" fontId="61" fillId="0" borderId="0" xfId="0" applyFont="1" applyFill="1" applyBorder="1" applyAlignment="1">
      <alignment vertical="top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32" borderId="12" xfId="0" applyFont="1" applyFill="1" applyBorder="1" applyAlignment="1">
      <alignment vertical="center" shrinkToFit="1"/>
    </xf>
    <xf numFmtId="0" fontId="0" fillId="0" borderId="12" xfId="0" applyFont="1" applyBorder="1" applyAlignment="1" applyProtection="1">
      <alignment horizontal="right" vertical="center"/>
      <protection locked="0"/>
    </xf>
    <xf numFmtId="0" fontId="65" fillId="37" borderId="14" xfId="43" applyFont="1" applyFill="1" applyBorder="1" applyAlignment="1">
      <alignment horizontal="center" vertical="center" shrinkToFit="1"/>
    </xf>
    <xf numFmtId="0" fontId="65" fillId="37" borderId="13" xfId="43" applyFont="1" applyFill="1" applyBorder="1" applyAlignment="1">
      <alignment horizontal="center" vertical="center" shrinkToFit="1"/>
    </xf>
    <xf numFmtId="0" fontId="65" fillId="37" borderId="17" xfId="43" applyFont="1" applyFill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/>
    </xf>
    <xf numFmtId="0" fontId="0" fillId="36" borderId="12" xfId="0" applyFont="1" applyFill="1" applyBorder="1" applyAlignment="1" applyProtection="1">
      <alignment horizontal="center" vertical="center" shrinkToFit="1"/>
      <protection/>
    </xf>
    <xf numFmtId="0" fontId="0" fillId="36" borderId="12" xfId="0" applyFont="1" applyFill="1" applyBorder="1" applyAlignment="1" applyProtection="1">
      <alignment horizontal="center" vertical="center" shrinkToFit="1"/>
      <protection/>
    </xf>
    <xf numFmtId="0" fontId="0" fillId="36" borderId="12" xfId="0" applyNumberFormat="1" applyFont="1" applyFill="1" applyBorder="1" applyAlignment="1" applyProtection="1">
      <alignment horizontal="center" vertical="center" shrinkToFit="1"/>
      <protection/>
    </xf>
    <xf numFmtId="0" fontId="0" fillId="36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37" borderId="12" xfId="43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shrinkToFit="1"/>
    </xf>
    <xf numFmtId="0" fontId="62" fillId="0" borderId="0" xfId="0" applyFont="1" applyAlignment="1">
      <alignment horizontal="left"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6" fillId="32" borderId="12" xfId="0" applyFont="1" applyFill="1" applyBorder="1" applyAlignment="1">
      <alignment horizontal="left" vertical="center" shrinkToFit="1"/>
    </xf>
    <xf numFmtId="0" fontId="6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5" borderId="12" xfId="0" applyFill="1" applyBorder="1" applyAlignment="1">
      <alignment horizontal="center" vertical="top" wrapText="1"/>
    </xf>
    <xf numFmtId="0" fontId="0" fillId="36" borderId="12" xfId="0" applyFont="1" applyFill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horizontal="center" vertical="center"/>
      <protection/>
    </xf>
    <xf numFmtId="0" fontId="0" fillId="32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top" wrapText="1" shrinkToFit="1"/>
    </xf>
    <xf numFmtId="0" fontId="0" fillId="32" borderId="12" xfId="0" applyFont="1" applyFill="1" applyBorder="1" applyAlignment="1">
      <alignment horizontal="center" vertical="center" shrinkToFit="1"/>
    </xf>
    <xf numFmtId="0" fontId="0" fillId="32" borderId="12" xfId="0" applyFill="1" applyBorder="1" applyAlignment="1" applyProtection="1">
      <alignment horizontal="center"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9" fillId="32" borderId="12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 vertical="center"/>
    </xf>
    <xf numFmtId="0" fontId="0" fillId="34" borderId="12" xfId="0" applyFill="1" applyBorder="1" applyAlignment="1">
      <alignment horizontal="center" vertical="top"/>
    </xf>
    <xf numFmtId="0" fontId="8" fillId="32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7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9" fillId="37" borderId="12" xfId="0" applyFont="1" applyFill="1" applyBorder="1" applyAlignment="1">
      <alignment horizontal="center" vertical="center" shrinkToFit="1"/>
    </xf>
    <xf numFmtId="0" fontId="68" fillId="0" borderId="19" xfId="0" applyFont="1" applyBorder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65" fillId="0" borderId="14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69" fillId="0" borderId="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shrinkToFit="1"/>
    </xf>
    <xf numFmtId="58" fontId="0" fillId="32" borderId="12" xfId="0" applyNumberFormat="1" applyFont="1" applyFill="1" applyBorder="1" applyAlignment="1">
      <alignment horizontal="center" vertical="center" shrinkToFit="1"/>
    </xf>
    <xf numFmtId="0" fontId="70" fillId="0" borderId="20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left" vertical="top" wrapText="1" shrinkToFi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177" fontId="3" fillId="0" borderId="12" xfId="0" applyNumberFormat="1" applyFont="1" applyFill="1" applyBorder="1" applyAlignment="1">
      <alignment horizontal="center" vertical="center" shrinkToFit="1"/>
    </xf>
    <xf numFmtId="58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>
      <alignment horizontal="center" vertical="center" shrinkToFit="1"/>
    </xf>
    <xf numFmtId="0" fontId="71" fillId="0" borderId="0" xfId="0" applyFont="1" applyAlignment="1">
      <alignment horizontal="left"/>
    </xf>
    <xf numFmtId="0" fontId="6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62" fillId="0" borderId="18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top"/>
    </xf>
    <xf numFmtId="0" fontId="0" fillId="0" borderId="12" xfId="0" applyBorder="1" applyAlignment="1" applyProtection="1">
      <alignment horizontal="right" vertical="center"/>
      <protection locked="0"/>
    </xf>
    <xf numFmtId="58" fontId="0" fillId="0" borderId="12" xfId="0" applyNumberFormat="1" applyBorder="1" applyAlignment="1" applyProtection="1">
      <alignment horizontal="center" vertical="center"/>
      <protection/>
    </xf>
    <xf numFmtId="0" fontId="66" fillId="0" borderId="27" xfId="0" applyFont="1" applyBorder="1" applyAlignment="1">
      <alignment horizontal="center" vertical="center"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top"/>
    </xf>
    <xf numFmtId="0" fontId="10" fillId="0" borderId="27" xfId="0" applyFont="1" applyBorder="1" applyAlignment="1" applyProtection="1">
      <alignment horizontal="center" vertical="center"/>
      <protection/>
    </xf>
    <xf numFmtId="0" fontId="47" fillId="0" borderId="0" xfId="43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min2019@mutsu-rk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nmin2019@mutsu-rk.j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55"/>
  <sheetViews>
    <sheetView view="pageBreakPreview" zoomScaleNormal="9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3" sqref="E13"/>
    </sheetView>
  </sheetViews>
  <sheetFormatPr defaultColWidth="9.00390625" defaultRowHeight="13.5"/>
  <cols>
    <col min="1" max="1" width="3.875" style="1" customWidth="1"/>
    <col min="2" max="3" width="8.625" style="1" customWidth="1"/>
    <col min="4" max="6" width="10.125" style="1" customWidth="1"/>
    <col min="7" max="10" width="8.625" style="1" customWidth="1"/>
    <col min="11" max="11" width="5.625" style="1" customWidth="1"/>
    <col min="12" max="17" width="10.125" style="1" customWidth="1"/>
    <col min="18" max="18" width="5.625" style="1" customWidth="1"/>
    <col min="19" max="16384" width="9.00390625" style="1" customWidth="1"/>
  </cols>
  <sheetData>
    <row r="1" spans="1:21" ht="22.5" customHeight="1" thickBot="1">
      <c r="A1" s="105" t="s">
        <v>238</v>
      </c>
      <c r="B1" s="105"/>
      <c r="C1" s="105"/>
      <c r="D1" s="105"/>
      <c r="E1" s="105"/>
      <c r="F1" s="105"/>
      <c r="G1" s="105"/>
      <c r="H1" s="105"/>
      <c r="I1" s="105"/>
      <c r="J1" s="105"/>
      <c r="L1" s="113" t="s">
        <v>65</v>
      </c>
      <c r="M1" s="113"/>
      <c r="N1" s="113"/>
      <c r="O1" s="113"/>
      <c r="P1" s="113"/>
      <c r="Q1" s="113"/>
      <c r="R1" s="118"/>
      <c r="S1" s="118"/>
      <c r="T1" s="118"/>
      <c r="U1" s="118"/>
    </row>
    <row r="2" spans="1:21" ht="22.5" customHeight="1">
      <c r="A2" s="112" t="s">
        <v>217</v>
      </c>
      <c r="B2" s="112"/>
      <c r="C2" s="76" t="s">
        <v>237</v>
      </c>
      <c r="D2" s="76"/>
      <c r="E2" s="76"/>
      <c r="F2" s="65" t="s">
        <v>232</v>
      </c>
      <c r="G2" s="66"/>
      <c r="H2" s="66"/>
      <c r="I2" s="66"/>
      <c r="J2" s="67"/>
      <c r="L2" s="83" t="s">
        <v>189</v>
      </c>
      <c r="M2" s="83"/>
      <c r="N2" s="83"/>
      <c r="O2" s="83"/>
      <c r="P2" s="83"/>
      <c r="Q2" s="83"/>
      <c r="S2" s="121" t="s">
        <v>219</v>
      </c>
      <c r="T2" s="122"/>
      <c r="U2" s="123"/>
    </row>
    <row r="3" spans="1:21" ht="22.5" customHeight="1">
      <c r="A3" s="100" t="s">
        <v>210</v>
      </c>
      <c r="B3" s="100"/>
      <c r="C3" s="101" t="str">
        <f>O10</f>
        <v>弘前地区</v>
      </c>
      <c r="D3" s="101"/>
      <c r="E3" s="24" t="s">
        <v>78</v>
      </c>
      <c r="F3" s="42">
        <f>O11</f>
        <v>74</v>
      </c>
      <c r="G3" s="25" t="s">
        <v>79</v>
      </c>
      <c r="H3" s="120" t="str">
        <f>O12</f>
        <v>2019/○/○</v>
      </c>
      <c r="I3" s="120"/>
      <c r="J3" s="82"/>
      <c r="K3" s="2"/>
      <c r="L3" s="26" t="s">
        <v>190</v>
      </c>
      <c r="M3" s="26"/>
      <c r="N3" s="26"/>
      <c r="O3" s="26"/>
      <c r="P3" s="26"/>
      <c r="Q3" s="26"/>
      <c r="S3" s="124"/>
      <c r="T3" s="125"/>
      <c r="U3" s="126"/>
    </row>
    <row r="4" spans="1:21" s="2" customFormat="1" ht="22.5" customHeight="1">
      <c r="A4" s="95" t="s">
        <v>56</v>
      </c>
      <c r="B4" s="95"/>
      <c r="C4" s="98" t="str">
        <f>O13</f>
        <v>青森町</v>
      </c>
      <c r="D4" s="99"/>
      <c r="E4" s="86" t="s">
        <v>67</v>
      </c>
      <c r="F4" s="86"/>
      <c r="G4" s="86"/>
      <c r="H4" s="86"/>
      <c r="I4" s="86"/>
      <c r="J4" s="86"/>
      <c r="L4" s="110" t="s">
        <v>191</v>
      </c>
      <c r="M4" s="110"/>
      <c r="N4" s="110"/>
      <c r="O4" s="110"/>
      <c r="P4" s="110"/>
      <c r="Q4" s="110"/>
      <c r="S4" s="124"/>
      <c r="T4" s="125"/>
      <c r="U4" s="126"/>
    </row>
    <row r="5" spans="1:21" s="2" customFormat="1" ht="22.5" customHeight="1" thickBot="1">
      <c r="A5" s="94" t="s">
        <v>220</v>
      </c>
      <c r="B5" s="95"/>
      <c r="C5" s="92">
        <v>2222</v>
      </c>
      <c r="D5" s="93"/>
      <c r="E5" s="93"/>
      <c r="F5" s="94" t="s">
        <v>66</v>
      </c>
      <c r="G5" s="95"/>
      <c r="H5" s="71"/>
      <c r="I5" s="71"/>
      <c r="J5" s="72"/>
      <c r="L5" s="111" t="s">
        <v>89</v>
      </c>
      <c r="M5" s="111"/>
      <c r="N5" s="111"/>
      <c r="O5" s="111"/>
      <c r="P5" s="111"/>
      <c r="Q5" s="111"/>
      <c r="S5" s="127"/>
      <c r="T5" s="128"/>
      <c r="U5" s="129"/>
    </row>
    <row r="6" spans="1:21" s="2" customFormat="1" ht="22.5" customHeight="1">
      <c r="A6" s="94" t="s">
        <v>221</v>
      </c>
      <c r="B6" s="95"/>
      <c r="C6" s="92"/>
      <c r="D6" s="93"/>
      <c r="E6" s="93"/>
      <c r="F6" s="94" t="s">
        <v>66</v>
      </c>
      <c r="G6" s="95"/>
      <c r="H6" s="71"/>
      <c r="I6" s="71"/>
      <c r="J6" s="72"/>
      <c r="K6" s="3"/>
      <c r="L6" s="114" t="s">
        <v>183</v>
      </c>
      <c r="M6" s="114"/>
      <c r="N6" s="114"/>
      <c r="O6" s="114"/>
      <c r="P6" s="114"/>
      <c r="Q6" s="114"/>
      <c r="R6" s="3"/>
      <c r="S6" s="41"/>
      <c r="T6" s="41"/>
      <c r="U6" s="41"/>
    </row>
    <row r="7" spans="1:14" s="3" customFormat="1" ht="21.75" customHeight="1">
      <c r="A7" s="82" t="s">
        <v>226</v>
      </c>
      <c r="B7" s="97"/>
      <c r="C7" s="92"/>
      <c r="D7" s="93"/>
      <c r="E7" s="93"/>
      <c r="F7" s="82" t="s">
        <v>84</v>
      </c>
      <c r="G7" s="82"/>
      <c r="H7" s="69"/>
      <c r="I7" s="69"/>
      <c r="J7" s="70"/>
      <c r="L7" s="21"/>
      <c r="M7" s="21"/>
      <c r="N7" s="21"/>
    </row>
    <row r="8" spans="1:18" s="3" customFormat="1" ht="15.75" customHeight="1">
      <c r="A8" s="95" t="s">
        <v>22</v>
      </c>
      <c r="B8" s="95"/>
      <c r="C8" s="44" t="s">
        <v>23</v>
      </c>
      <c r="D8" s="44" t="s">
        <v>39</v>
      </c>
      <c r="E8" s="44" t="s">
        <v>1</v>
      </c>
      <c r="F8" s="44" t="s">
        <v>2</v>
      </c>
      <c r="G8" s="44" t="s">
        <v>0</v>
      </c>
      <c r="H8" s="43" t="s">
        <v>212</v>
      </c>
      <c r="I8" s="43" t="s">
        <v>193</v>
      </c>
      <c r="J8" s="43" t="s">
        <v>90</v>
      </c>
      <c r="K8" s="1"/>
      <c r="L8" s="77" t="s">
        <v>215</v>
      </c>
      <c r="M8" s="77"/>
      <c r="N8" s="77"/>
      <c r="O8" s="77"/>
      <c r="P8" s="77"/>
      <c r="Q8" s="77"/>
      <c r="R8" s="1"/>
    </row>
    <row r="9" spans="1:20" ht="15.75" customHeight="1">
      <c r="A9" s="103" t="s">
        <v>58</v>
      </c>
      <c r="B9" s="103"/>
      <c r="C9" s="57" t="s">
        <v>61</v>
      </c>
      <c r="D9" s="57">
        <v>801</v>
      </c>
      <c r="E9" s="57" t="s">
        <v>59</v>
      </c>
      <c r="F9" s="57" t="s">
        <v>60</v>
      </c>
      <c r="G9" s="57" t="s">
        <v>62</v>
      </c>
      <c r="H9" s="57" t="s">
        <v>63</v>
      </c>
      <c r="I9" s="58" t="s">
        <v>209</v>
      </c>
      <c r="J9" s="57">
        <v>12.5</v>
      </c>
      <c r="L9" s="106" t="s">
        <v>92</v>
      </c>
      <c r="M9" s="106"/>
      <c r="N9" s="106"/>
      <c r="O9" s="81" t="s">
        <v>214</v>
      </c>
      <c r="P9" s="81"/>
      <c r="Q9" s="81"/>
      <c r="S9" s="119" t="s">
        <v>216</v>
      </c>
      <c r="T9" s="119"/>
    </row>
    <row r="10" spans="1:20" ht="21.75" customHeight="1">
      <c r="A10" s="104" t="s">
        <v>13</v>
      </c>
      <c r="B10" s="104" t="s">
        <v>16</v>
      </c>
      <c r="C10" s="45" t="s">
        <v>40</v>
      </c>
      <c r="D10" s="36"/>
      <c r="E10" s="40"/>
      <c r="F10" s="40"/>
      <c r="G10" s="40"/>
      <c r="H10" s="40"/>
      <c r="I10" s="51"/>
      <c r="J10" s="62"/>
      <c r="L10" s="80" t="s">
        <v>82</v>
      </c>
      <c r="M10" s="80"/>
      <c r="N10" s="80"/>
      <c r="O10" s="84" t="s">
        <v>235</v>
      </c>
      <c r="P10" s="85"/>
      <c r="Q10" s="85"/>
      <c r="S10" s="68" t="s">
        <v>24</v>
      </c>
      <c r="T10" s="68"/>
    </row>
    <row r="11" spans="1:20" ht="21.75" customHeight="1">
      <c r="A11" s="104"/>
      <c r="B11" s="104"/>
      <c r="C11" s="45" t="s">
        <v>64</v>
      </c>
      <c r="D11" s="40"/>
      <c r="E11" s="40"/>
      <c r="F11" s="40"/>
      <c r="G11" s="40"/>
      <c r="H11" s="40"/>
      <c r="I11" s="51"/>
      <c r="J11" s="62"/>
      <c r="L11" s="78" t="s">
        <v>78</v>
      </c>
      <c r="M11" s="78"/>
      <c r="N11" s="78"/>
      <c r="O11" s="77">
        <v>74</v>
      </c>
      <c r="P11" s="77"/>
      <c r="Q11" s="77"/>
      <c r="S11" s="68" t="s">
        <v>1</v>
      </c>
      <c r="T11" s="68"/>
    </row>
    <row r="12" spans="1:20" ht="21.75" customHeight="1">
      <c r="A12" s="104"/>
      <c r="B12" s="104"/>
      <c r="C12" s="45" t="s">
        <v>41</v>
      </c>
      <c r="D12" s="36"/>
      <c r="E12" s="40"/>
      <c r="F12" s="40"/>
      <c r="G12" s="40"/>
      <c r="H12" s="40"/>
      <c r="I12" s="51"/>
      <c r="J12" s="62"/>
      <c r="L12" s="78" t="s">
        <v>81</v>
      </c>
      <c r="M12" s="78"/>
      <c r="N12" s="78"/>
      <c r="O12" s="79" t="s">
        <v>233</v>
      </c>
      <c r="P12" s="77"/>
      <c r="Q12" s="77"/>
      <c r="S12" s="68" t="s">
        <v>2</v>
      </c>
      <c r="T12" s="68"/>
    </row>
    <row r="13" spans="1:20" ht="21.75" customHeight="1">
      <c r="A13" s="104"/>
      <c r="B13" s="104"/>
      <c r="C13" s="45" t="s">
        <v>42</v>
      </c>
      <c r="D13" s="40"/>
      <c r="E13" s="40"/>
      <c r="F13" s="40"/>
      <c r="G13" s="40"/>
      <c r="H13" s="40"/>
      <c r="I13" s="51"/>
      <c r="J13" s="62"/>
      <c r="L13" s="68" t="s">
        <v>85</v>
      </c>
      <c r="M13" s="68"/>
      <c r="N13" s="68"/>
      <c r="O13" s="77" t="s">
        <v>229</v>
      </c>
      <c r="P13" s="77"/>
      <c r="Q13" s="77"/>
      <c r="S13" s="68" t="s">
        <v>0</v>
      </c>
      <c r="T13" s="68"/>
    </row>
    <row r="14" spans="1:20" ht="21.75" customHeight="1">
      <c r="A14" s="104"/>
      <c r="B14" s="104"/>
      <c r="C14" s="45" t="s">
        <v>8</v>
      </c>
      <c r="D14" s="36"/>
      <c r="E14" s="40"/>
      <c r="F14" s="40"/>
      <c r="G14" s="40"/>
      <c r="H14" s="40"/>
      <c r="I14" s="51"/>
      <c r="J14" s="62"/>
      <c r="L14" s="68" t="s">
        <v>83</v>
      </c>
      <c r="M14" s="68"/>
      <c r="N14" s="68"/>
      <c r="O14" s="108" t="s">
        <v>236</v>
      </c>
      <c r="P14" s="109"/>
      <c r="Q14" s="109"/>
      <c r="S14" s="68" t="s">
        <v>212</v>
      </c>
      <c r="T14" s="68"/>
    </row>
    <row r="15" spans="1:20" ht="21.75" customHeight="1">
      <c r="A15" s="104"/>
      <c r="B15" s="104"/>
      <c r="C15" s="45" t="s">
        <v>9</v>
      </c>
      <c r="D15" s="40"/>
      <c r="E15" s="40"/>
      <c r="F15" s="40"/>
      <c r="G15" s="40"/>
      <c r="H15" s="40"/>
      <c r="I15" s="51"/>
      <c r="J15" s="62"/>
      <c r="L15" s="130" t="s">
        <v>94</v>
      </c>
      <c r="M15" s="130"/>
      <c r="N15" s="130"/>
      <c r="O15" s="130"/>
      <c r="P15" s="130"/>
      <c r="Q15" s="130"/>
      <c r="S15" s="68" t="s">
        <v>90</v>
      </c>
      <c r="T15" s="68"/>
    </row>
    <row r="16" spans="1:20" ht="21.75" customHeight="1">
      <c r="A16" s="104"/>
      <c r="B16" s="104"/>
      <c r="C16" s="45" t="s">
        <v>10</v>
      </c>
      <c r="D16" s="36"/>
      <c r="E16" s="40"/>
      <c r="F16" s="40"/>
      <c r="G16" s="40"/>
      <c r="H16" s="40"/>
      <c r="I16" s="51"/>
      <c r="J16" s="62"/>
      <c r="K16" s="18"/>
      <c r="L16" s="81" t="s">
        <v>227</v>
      </c>
      <c r="M16" s="81"/>
      <c r="N16" s="81"/>
      <c r="O16" s="81"/>
      <c r="P16" s="81"/>
      <c r="Q16" s="81"/>
      <c r="R16" s="18"/>
      <c r="S16" s="117"/>
      <c r="T16" s="117"/>
    </row>
    <row r="17" spans="1:20" ht="21.75" customHeight="1">
      <c r="A17" s="104"/>
      <c r="B17" s="104" t="s">
        <v>17</v>
      </c>
      <c r="C17" s="45" t="s">
        <v>43</v>
      </c>
      <c r="D17" s="40"/>
      <c r="E17" s="40"/>
      <c r="F17" s="40"/>
      <c r="G17" s="40"/>
      <c r="H17" s="40"/>
      <c r="I17" s="51"/>
      <c r="J17" s="62"/>
      <c r="L17" s="87"/>
      <c r="M17" s="87"/>
      <c r="N17" s="87"/>
      <c r="O17" s="88"/>
      <c r="P17" s="88"/>
      <c r="Q17" s="88"/>
      <c r="S17" s="81" t="s">
        <v>193</v>
      </c>
      <c r="T17" s="81"/>
    </row>
    <row r="18" spans="1:20" ht="21.75" customHeight="1">
      <c r="A18" s="104"/>
      <c r="B18" s="104"/>
      <c r="C18" s="45" t="s">
        <v>44</v>
      </c>
      <c r="D18" s="36"/>
      <c r="E18" s="40"/>
      <c r="F18" s="40"/>
      <c r="G18" s="40"/>
      <c r="H18" s="40"/>
      <c r="I18" s="51"/>
      <c r="J18" s="62"/>
      <c r="L18" s="54" t="s">
        <v>230</v>
      </c>
      <c r="M18" s="54">
        <v>2018</v>
      </c>
      <c r="N18" s="54">
        <v>2019</v>
      </c>
      <c r="O18" s="54">
        <v>2020</v>
      </c>
      <c r="P18" s="54">
        <v>2021</v>
      </c>
      <c r="Q18" s="54">
        <v>2022</v>
      </c>
      <c r="S18" s="68" t="s">
        <v>213</v>
      </c>
      <c r="T18" s="68"/>
    </row>
    <row r="19" spans="1:20" ht="21.75" customHeight="1">
      <c r="A19" s="104"/>
      <c r="B19" s="104"/>
      <c r="C19" s="45" t="s">
        <v>45</v>
      </c>
      <c r="D19" s="40"/>
      <c r="E19" s="40"/>
      <c r="F19" s="40"/>
      <c r="G19" s="40"/>
      <c r="H19" s="40"/>
      <c r="I19" s="51"/>
      <c r="J19" s="62"/>
      <c r="L19" s="55" t="s">
        <v>231</v>
      </c>
      <c r="M19" s="56">
        <v>73</v>
      </c>
      <c r="N19" s="56">
        <v>74</v>
      </c>
      <c r="O19" s="56">
        <v>75</v>
      </c>
      <c r="P19" s="56">
        <v>76</v>
      </c>
      <c r="Q19" s="56">
        <v>77</v>
      </c>
      <c r="S19" s="117"/>
      <c r="T19" s="117"/>
    </row>
    <row r="20" spans="1:10" ht="21.75" customHeight="1">
      <c r="A20" s="104"/>
      <c r="B20" s="104"/>
      <c r="C20" s="45" t="s">
        <v>46</v>
      </c>
      <c r="D20" s="36"/>
      <c r="E20" s="40"/>
      <c r="F20" s="40"/>
      <c r="G20" s="40"/>
      <c r="H20" s="40"/>
      <c r="I20" s="51"/>
      <c r="J20" s="62"/>
    </row>
    <row r="21" spans="1:21" ht="21.75" customHeight="1">
      <c r="A21" s="104"/>
      <c r="B21" s="104"/>
      <c r="C21" s="45" t="s">
        <v>8</v>
      </c>
      <c r="D21" s="40"/>
      <c r="E21" s="40"/>
      <c r="F21" s="40"/>
      <c r="G21" s="40"/>
      <c r="H21" s="40"/>
      <c r="I21" s="51"/>
      <c r="J21" s="62"/>
      <c r="L21" s="107" t="s">
        <v>95</v>
      </c>
      <c r="M21" s="107"/>
      <c r="N21" s="107"/>
      <c r="O21" s="107"/>
      <c r="P21" s="107"/>
      <c r="Q21" s="107"/>
      <c r="S21" s="107" t="s">
        <v>184</v>
      </c>
      <c r="T21" s="107"/>
      <c r="U21" s="107"/>
    </row>
    <row r="22" spans="1:21" ht="21.75" customHeight="1">
      <c r="A22" s="104"/>
      <c r="B22" s="104"/>
      <c r="C22" s="45" t="s">
        <v>9</v>
      </c>
      <c r="D22" s="36"/>
      <c r="E22" s="40"/>
      <c r="F22" s="40"/>
      <c r="G22" s="40"/>
      <c r="H22" s="40"/>
      <c r="I22" s="51"/>
      <c r="J22" s="62"/>
      <c r="L22" s="75" t="s">
        <v>119</v>
      </c>
      <c r="M22" s="75"/>
      <c r="N22" s="73" t="s">
        <v>108</v>
      </c>
      <c r="O22" s="74"/>
      <c r="P22" s="73" t="s">
        <v>109</v>
      </c>
      <c r="Q22" s="74"/>
      <c r="S22" s="75" t="s">
        <v>179</v>
      </c>
      <c r="T22" s="75"/>
      <c r="U22" s="22">
        <v>12.54</v>
      </c>
    </row>
    <row r="23" spans="1:21" ht="21.75" customHeight="1">
      <c r="A23" s="104"/>
      <c r="B23" s="104"/>
      <c r="C23" s="45" t="s">
        <v>10</v>
      </c>
      <c r="D23" s="40"/>
      <c r="E23" s="40"/>
      <c r="F23" s="40"/>
      <c r="G23" s="40"/>
      <c r="H23" s="40"/>
      <c r="I23" s="51"/>
      <c r="J23" s="62"/>
      <c r="L23" s="75" t="s">
        <v>120</v>
      </c>
      <c r="M23" s="75"/>
      <c r="N23" s="73" t="s">
        <v>130</v>
      </c>
      <c r="O23" s="74"/>
      <c r="P23" s="115" t="s">
        <v>130</v>
      </c>
      <c r="Q23" s="116"/>
      <c r="S23" s="75" t="s">
        <v>180</v>
      </c>
      <c r="T23" s="75"/>
      <c r="U23" s="22">
        <v>1015.23</v>
      </c>
    </row>
    <row r="24" spans="1:21" ht="21.75" customHeight="1">
      <c r="A24" s="104"/>
      <c r="B24" s="104" t="s">
        <v>18</v>
      </c>
      <c r="C24" s="45" t="s">
        <v>4</v>
      </c>
      <c r="D24" s="36"/>
      <c r="E24" s="40"/>
      <c r="F24" s="40"/>
      <c r="G24" s="40"/>
      <c r="H24" s="40"/>
      <c r="I24" s="51"/>
      <c r="J24" s="62"/>
      <c r="L24" s="75" t="s">
        <v>121</v>
      </c>
      <c r="M24" s="75"/>
      <c r="N24" s="73" t="s">
        <v>131</v>
      </c>
      <c r="O24" s="74"/>
      <c r="P24" s="115" t="s">
        <v>131</v>
      </c>
      <c r="Q24" s="116"/>
      <c r="S24" s="75" t="s">
        <v>181</v>
      </c>
      <c r="T24" s="75"/>
      <c r="U24" s="22">
        <v>1.15</v>
      </c>
    </row>
    <row r="25" spans="1:21" ht="21.75" customHeight="1">
      <c r="A25" s="104"/>
      <c r="B25" s="104"/>
      <c r="C25" s="45" t="s">
        <v>47</v>
      </c>
      <c r="D25" s="40"/>
      <c r="E25" s="40"/>
      <c r="F25" s="40"/>
      <c r="G25" s="40"/>
      <c r="H25" s="40"/>
      <c r="I25" s="51"/>
      <c r="J25" s="62"/>
      <c r="L25" s="75" t="s">
        <v>122</v>
      </c>
      <c r="M25" s="75"/>
      <c r="N25" s="73" t="s">
        <v>132</v>
      </c>
      <c r="O25" s="74"/>
      <c r="P25" s="115" t="s">
        <v>132</v>
      </c>
      <c r="Q25" s="116"/>
      <c r="S25" s="75" t="s">
        <v>182</v>
      </c>
      <c r="T25" s="75"/>
      <c r="U25" s="22">
        <v>8.95</v>
      </c>
    </row>
    <row r="26" spans="1:17" ht="21.75" customHeight="1">
      <c r="A26" s="104"/>
      <c r="B26" s="104"/>
      <c r="C26" s="45" t="s">
        <v>7</v>
      </c>
      <c r="D26" s="36"/>
      <c r="E26" s="40"/>
      <c r="F26" s="40"/>
      <c r="G26" s="40"/>
      <c r="H26" s="40"/>
      <c r="I26" s="51"/>
      <c r="J26" s="62"/>
      <c r="L26" s="75" t="s">
        <v>123</v>
      </c>
      <c r="M26" s="75"/>
      <c r="N26" s="73" t="s">
        <v>133</v>
      </c>
      <c r="O26" s="74"/>
      <c r="P26" s="115" t="s">
        <v>133</v>
      </c>
      <c r="Q26" s="116"/>
    </row>
    <row r="27" spans="1:17" ht="21.75" customHeight="1">
      <c r="A27" s="104"/>
      <c r="B27" s="104"/>
      <c r="C27" s="45" t="s">
        <v>8</v>
      </c>
      <c r="D27" s="40"/>
      <c r="E27" s="40"/>
      <c r="F27" s="40"/>
      <c r="G27" s="40"/>
      <c r="H27" s="40"/>
      <c r="I27" s="51"/>
      <c r="J27" s="62"/>
      <c r="L27" s="75" t="s">
        <v>124</v>
      </c>
      <c r="M27" s="75"/>
      <c r="N27" s="73" t="s">
        <v>134</v>
      </c>
      <c r="O27" s="74"/>
      <c r="P27" s="115" t="s">
        <v>134</v>
      </c>
      <c r="Q27" s="116"/>
    </row>
    <row r="28" spans="1:17" ht="21.75" customHeight="1">
      <c r="A28" s="104"/>
      <c r="B28" s="104"/>
      <c r="C28" s="45" t="s">
        <v>9</v>
      </c>
      <c r="D28" s="36"/>
      <c r="E28" s="40"/>
      <c r="F28" s="40"/>
      <c r="G28" s="40"/>
      <c r="H28" s="40"/>
      <c r="I28" s="51"/>
      <c r="J28" s="62"/>
      <c r="L28" s="75" t="s">
        <v>125</v>
      </c>
      <c r="M28" s="75"/>
      <c r="N28" s="73" t="s">
        <v>135</v>
      </c>
      <c r="O28" s="74"/>
      <c r="P28" s="115" t="s">
        <v>135</v>
      </c>
      <c r="Q28" s="116"/>
    </row>
    <row r="29" spans="1:17" ht="21.75" customHeight="1">
      <c r="A29" s="104"/>
      <c r="B29" s="104"/>
      <c r="C29" s="45" t="s">
        <v>10</v>
      </c>
      <c r="D29" s="40"/>
      <c r="E29" s="40"/>
      <c r="F29" s="40"/>
      <c r="G29" s="40"/>
      <c r="H29" s="40"/>
      <c r="I29" s="51"/>
      <c r="J29" s="62"/>
      <c r="L29" s="75" t="s">
        <v>126</v>
      </c>
      <c r="M29" s="75"/>
      <c r="N29" s="73" t="s">
        <v>136</v>
      </c>
      <c r="O29" s="74"/>
      <c r="P29" s="115" t="s">
        <v>136</v>
      </c>
      <c r="Q29" s="116"/>
    </row>
    <row r="30" spans="1:17" ht="21.75" customHeight="1">
      <c r="A30" s="104"/>
      <c r="B30" s="102" t="s">
        <v>202</v>
      </c>
      <c r="C30" s="102"/>
      <c r="D30" s="36"/>
      <c r="E30" s="40"/>
      <c r="F30" s="40"/>
      <c r="G30" s="40"/>
      <c r="H30" s="40"/>
      <c r="I30" s="51"/>
      <c r="J30" s="64"/>
      <c r="L30" s="75" t="s">
        <v>127</v>
      </c>
      <c r="M30" s="75"/>
      <c r="N30" s="73" t="s">
        <v>137</v>
      </c>
      <c r="O30" s="74"/>
      <c r="P30" s="115" t="s">
        <v>137</v>
      </c>
      <c r="Q30" s="116"/>
    </row>
    <row r="31" spans="1:17" ht="21.75" customHeight="1">
      <c r="A31" s="104"/>
      <c r="B31" s="102"/>
      <c r="C31" s="102"/>
      <c r="D31" s="40"/>
      <c r="E31" s="40"/>
      <c r="F31" s="40"/>
      <c r="G31" s="40"/>
      <c r="H31" s="40"/>
      <c r="I31" s="51"/>
      <c r="J31" s="64"/>
      <c r="L31" s="75" t="s">
        <v>128</v>
      </c>
      <c r="M31" s="75"/>
      <c r="N31" s="73" t="s">
        <v>138</v>
      </c>
      <c r="O31" s="74"/>
      <c r="P31" s="115" t="s">
        <v>138</v>
      </c>
      <c r="Q31" s="116"/>
    </row>
    <row r="32" spans="1:17" ht="21.75" customHeight="1">
      <c r="A32" s="104"/>
      <c r="B32" s="102"/>
      <c r="C32" s="102"/>
      <c r="D32" s="36"/>
      <c r="E32" s="40"/>
      <c r="F32" s="40"/>
      <c r="G32" s="40"/>
      <c r="H32" s="40"/>
      <c r="I32" s="51"/>
      <c r="J32" s="64"/>
      <c r="L32" s="75" t="s">
        <v>129</v>
      </c>
      <c r="M32" s="75"/>
      <c r="N32" s="73" t="s">
        <v>139</v>
      </c>
      <c r="O32" s="74"/>
      <c r="P32" s="115" t="s">
        <v>139</v>
      </c>
      <c r="Q32" s="116"/>
    </row>
    <row r="33" spans="1:17" ht="21.75" customHeight="1">
      <c r="A33" s="104"/>
      <c r="B33" s="102"/>
      <c r="C33" s="102"/>
      <c r="D33" s="40"/>
      <c r="E33" s="40"/>
      <c r="F33" s="40"/>
      <c r="G33" s="40"/>
      <c r="H33" s="40"/>
      <c r="I33" s="51"/>
      <c r="J33" s="64"/>
      <c r="L33" s="75" t="s">
        <v>140</v>
      </c>
      <c r="M33" s="75"/>
      <c r="N33" s="73" t="s">
        <v>150</v>
      </c>
      <c r="O33" s="74"/>
      <c r="P33" s="115" t="s">
        <v>150</v>
      </c>
      <c r="Q33" s="116"/>
    </row>
    <row r="34" spans="1:17" ht="21.75" customHeight="1">
      <c r="A34" s="104"/>
      <c r="B34" s="102"/>
      <c r="C34" s="102"/>
      <c r="D34" s="36"/>
      <c r="E34" s="40"/>
      <c r="F34" s="40"/>
      <c r="G34" s="40"/>
      <c r="H34" s="40"/>
      <c r="I34" s="51"/>
      <c r="J34" s="64"/>
      <c r="L34" s="75" t="s">
        <v>141</v>
      </c>
      <c r="M34" s="75"/>
      <c r="N34" s="73" t="s">
        <v>151</v>
      </c>
      <c r="O34" s="74"/>
      <c r="P34" s="115" t="s">
        <v>151</v>
      </c>
      <c r="Q34" s="116"/>
    </row>
    <row r="35" spans="1:17" ht="21.75" customHeight="1">
      <c r="A35" s="104"/>
      <c r="B35" s="102"/>
      <c r="C35" s="102"/>
      <c r="D35" s="40"/>
      <c r="E35" s="40"/>
      <c r="F35" s="40"/>
      <c r="G35" s="40"/>
      <c r="H35" s="40"/>
      <c r="I35" s="51"/>
      <c r="J35" s="64"/>
      <c r="L35" s="75" t="s">
        <v>142</v>
      </c>
      <c r="M35" s="75"/>
      <c r="N35" s="73" t="s">
        <v>152</v>
      </c>
      <c r="O35" s="74"/>
      <c r="P35" s="115" t="s">
        <v>152</v>
      </c>
      <c r="Q35" s="116"/>
    </row>
    <row r="36" spans="1:17" ht="19.5" customHeight="1">
      <c r="A36" s="91" t="s">
        <v>14</v>
      </c>
      <c r="B36" s="96" t="s">
        <v>15</v>
      </c>
      <c r="C36" s="46" t="s">
        <v>40</v>
      </c>
      <c r="D36" s="36"/>
      <c r="E36" s="40"/>
      <c r="F36" s="40"/>
      <c r="G36" s="40"/>
      <c r="H36" s="40"/>
      <c r="I36" s="51"/>
      <c r="J36" s="62"/>
      <c r="L36" s="75" t="s">
        <v>143</v>
      </c>
      <c r="M36" s="75"/>
      <c r="N36" s="73" t="s">
        <v>153</v>
      </c>
      <c r="O36" s="74"/>
      <c r="P36" s="115" t="s">
        <v>153</v>
      </c>
      <c r="Q36" s="116"/>
    </row>
    <row r="37" spans="1:17" ht="19.5" customHeight="1">
      <c r="A37" s="91"/>
      <c r="B37" s="96"/>
      <c r="C37" s="46" t="s">
        <v>48</v>
      </c>
      <c r="D37" s="40"/>
      <c r="E37" s="40"/>
      <c r="F37" s="40"/>
      <c r="G37" s="40"/>
      <c r="H37" s="40"/>
      <c r="I37" s="51"/>
      <c r="J37" s="62"/>
      <c r="L37" s="75" t="s">
        <v>144</v>
      </c>
      <c r="M37" s="75"/>
      <c r="N37" s="73" t="s">
        <v>154</v>
      </c>
      <c r="O37" s="74"/>
      <c r="P37" s="115" t="s">
        <v>154</v>
      </c>
      <c r="Q37" s="116"/>
    </row>
    <row r="38" spans="1:17" ht="19.5" customHeight="1">
      <c r="A38" s="91"/>
      <c r="B38" s="96"/>
      <c r="C38" s="46" t="s">
        <v>49</v>
      </c>
      <c r="D38" s="36"/>
      <c r="E38" s="40"/>
      <c r="F38" s="40"/>
      <c r="G38" s="40"/>
      <c r="H38" s="40"/>
      <c r="I38" s="51"/>
      <c r="J38" s="62"/>
      <c r="L38" s="75" t="s">
        <v>146</v>
      </c>
      <c r="M38" s="75"/>
      <c r="N38" s="73" t="s">
        <v>155</v>
      </c>
      <c r="O38" s="74"/>
      <c r="P38" s="115" t="s">
        <v>155</v>
      </c>
      <c r="Q38" s="116"/>
    </row>
    <row r="39" spans="1:17" ht="19.5" customHeight="1">
      <c r="A39" s="91"/>
      <c r="B39" s="96"/>
      <c r="C39" s="46" t="s">
        <v>8</v>
      </c>
      <c r="D39" s="40"/>
      <c r="E39" s="40"/>
      <c r="F39" s="40"/>
      <c r="G39" s="40"/>
      <c r="H39" s="40"/>
      <c r="I39" s="51"/>
      <c r="J39" s="62"/>
      <c r="L39" s="75" t="s">
        <v>147</v>
      </c>
      <c r="M39" s="75"/>
      <c r="N39" s="73" t="s">
        <v>156</v>
      </c>
      <c r="O39" s="74"/>
      <c r="P39" s="115" t="s">
        <v>156</v>
      </c>
      <c r="Q39" s="116"/>
    </row>
    <row r="40" spans="1:17" ht="19.5" customHeight="1">
      <c r="A40" s="91"/>
      <c r="B40" s="96"/>
      <c r="C40" s="46" t="s">
        <v>9</v>
      </c>
      <c r="D40" s="36"/>
      <c r="E40" s="40"/>
      <c r="F40" s="40"/>
      <c r="G40" s="40"/>
      <c r="H40" s="40"/>
      <c r="I40" s="51"/>
      <c r="J40" s="62"/>
      <c r="L40" s="75" t="s">
        <v>148</v>
      </c>
      <c r="M40" s="75"/>
      <c r="N40" s="73" t="s">
        <v>157</v>
      </c>
      <c r="O40" s="74"/>
      <c r="P40" s="115" t="s">
        <v>157</v>
      </c>
      <c r="Q40" s="116"/>
    </row>
    <row r="41" spans="1:17" ht="19.5" customHeight="1">
      <c r="A41" s="91"/>
      <c r="B41" s="96"/>
      <c r="C41" s="46" t="s">
        <v>10</v>
      </c>
      <c r="D41" s="40"/>
      <c r="E41" s="40"/>
      <c r="F41" s="40"/>
      <c r="G41" s="40"/>
      <c r="H41" s="40"/>
      <c r="I41" s="51"/>
      <c r="J41" s="62"/>
      <c r="L41" s="75" t="s">
        <v>145</v>
      </c>
      <c r="M41" s="75"/>
      <c r="N41" s="73" t="s">
        <v>158</v>
      </c>
      <c r="O41" s="74"/>
      <c r="P41" s="115" t="s">
        <v>158</v>
      </c>
      <c r="Q41" s="116"/>
    </row>
    <row r="42" spans="1:17" ht="19.5" customHeight="1">
      <c r="A42" s="91"/>
      <c r="B42" s="91" t="s">
        <v>201</v>
      </c>
      <c r="C42" s="46" t="s">
        <v>4</v>
      </c>
      <c r="D42" s="36"/>
      <c r="E42" s="40"/>
      <c r="F42" s="40"/>
      <c r="G42" s="40"/>
      <c r="H42" s="40"/>
      <c r="I42" s="51"/>
      <c r="J42" s="62"/>
      <c r="L42" s="75" t="s">
        <v>149</v>
      </c>
      <c r="M42" s="75"/>
      <c r="N42" s="73" t="s">
        <v>159</v>
      </c>
      <c r="O42" s="74"/>
      <c r="P42" s="115" t="s">
        <v>159</v>
      </c>
      <c r="Q42" s="116"/>
    </row>
    <row r="43" spans="1:17" ht="19.5" customHeight="1">
      <c r="A43" s="91"/>
      <c r="B43" s="91"/>
      <c r="C43" s="46" t="s">
        <v>11</v>
      </c>
      <c r="D43" s="40"/>
      <c r="E43" s="40"/>
      <c r="F43" s="40"/>
      <c r="G43" s="40"/>
      <c r="H43" s="40"/>
      <c r="I43" s="51"/>
      <c r="J43" s="62"/>
      <c r="L43" s="75" t="s">
        <v>160</v>
      </c>
      <c r="M43" s="75"/>
      <c r="N43" s="73" t="s">
        <v>169</v>
      </c>
      <c r="O43" s="74"/>
      <c r="P43" s="115" t="s">
        <v>169</v>
      </c>
      <c r="Q43" s="116"/>
    </row>
    <row r="44" spans="1:17" ht="19.5" customHeight="1">
      <c r="A44" s="91"/>
      <c r="B44" s="91"/>
      <c r="C44" s="46" t="s">
        <v>12</v>
      </c>
      <c r="D44" s="36"/>
      <c r="E44" s="40"/>
      <c r="F44" s="40"/>
      <c r="G44" s="40"/>
      <c r="H44" s="40"/>
      <c r="I44" s="51"/>
      <c r="J44" s="62"/>
      <c r="L44" s="75" t="s">
        <v>161</v>
      </c>
      <c r="M44" s="75"/>
      <c r="N44" s="73" t="s">
        <v>170</v>
      </c>
      <c r="O44" s="74"/>
      <c r="P44" s="115" t="s">
        <v>170</v>
      </c>
      <c r="Q44" s="116"/>
    </row>
    <row r="45" spans="1:17" ht="19.5" customHeight="1">
      <c r="A45" s="91"/>
      <c r="B45" s="91"/>
      <c r="C45" s="46" t="s">
        <v>8</v>
      </c>
      <c r="D45" s="40"/>
      <c r="E45" s="40"/>
      <c r="F45" s="40"/>
      <c r="G45" s="40"/>
      <c r="H45" s="40"/>
      <c r="I45" s="51"/>
      <c r="J45" s="62"/>
      <c r="L45" s="75" t="s">
        <v>162</v>
      </c>
      <c r="M45" s="75"/>
      <c r="N45" s="73" t="s">
        <v>171</v>
      </c>
      <c r="O45" s="74"/>
      <c r="P45" s="115" t="s">
        <v>171</v>
      </c>
      <c r="Q45" s="116"/>
    </row>
    <row r="46" spans="1:17" ht="19.5" customHeight="1">
      <c r="A46" s="91"/>
      <c r="B46" s="91"/>
      <c r="C46" s="46" t="s">
        <v>9</v>
      </c>
      <c r="D46" s="36"/>
      <c r="E46" s="40"/>
      <c r="F46" s="40"/>
      <c r="G46" s="40"/>
      <c r="H46" s="40"/>
      <c r="I46" s="51"/>
      <c r="J46" s="62"/>
      <c r="L46" s="75" t="s">
        <v>163</v>
      </c>
      <c r="M46" s="75"/>
      <c r="N46" s="73" t="s">
        <v>172</v>
      </c>
      <c r="O46" s="74"/>
      <c r="P46" s="115" t="s">
        <v>172</v>
      </c>
      <c r="Q46" s="116"/>
    </row>
    <row r="47" spans="1:17" ht="19.5" customHeight="1">
      <c r="A47" s="91"/>
      <c r="B47" s="91"/>
      <c r="C47" s="46" t="s">
        <v>10</v>
      </c>
      <c r="D47" s="40"/>
      <c r="E47" s="40"/>
      <c r="F47" s="40"/>
      <c r="G47" s="40"/>
      <c r="H47" s="40"/>
      <c r="I47" s="51"/>
      <c r="J47" s="62"/>
      <c r="L47" s="75" t="s">
        <v>164</v>
      </c>
      <c r="M47" s="75"/>
      <c r="N47" s="73" t="s">
        <v>173</v>
      </c>
      <c r="O47" s="74"/>
      <c r="P47" s="115" t="s">
        <v>173</v>
      </c>
      <c r="Q47" s="116"/>
    </row>
    <row r="48" spans="1:17" ht="19.5" customHeight="1">
      <c r="A48" s="91"/>
      <c r="B48" s="91" t="s">
        <v>203</v>
      </c>
      <c r="C48" s="91"/>
      <c r="D48" s="36"/>
      <c r="E48" s="40"/>
      <c r="F48" s="40"/>
      <c r="G48" s="40"/>
      <c r="H48" s="40"/>
      <c r="I48" s="51"/>
      <c r="J48" s="64"/>
      <c r="L48" s="75" t="s">
        <v>165</v>
      </c>
      <c r="M48" s="75"/>
      <c r="N48" s="73" t="s">
        <v>174</v>
      </c>
      <c r="O48" s="74"/>
      <c r="P48" s="115" t="s">
        <v>174</v>
      </c>
      <c r="Q48" s="116"/>
    </row>
    <row r="49" spans="1:17" ht="19.5" customHeight="1">
      <c r="A49" s="91"/>
      <c r="B49" s="91"/>
      <c r="C49" s="91"/>
      <c r="D49" s="40"/>
      <c r="E49" s="40"/>
      <c r="F49" s="40"/>
      <c r="G49" s="40"/>
      <c r="H49" s="40"/>
      <c r="I49" s="51"/>
      <c r="J49" s="64"/>
      <c r="L49" s="75" t="s">
        <v>166</v>
      </c>
      <c r="M49" s="75"/>
      <c r="N49" s="73" t="s">
        <v>175</v>
      </c>
      <c r="O49" s="74"/>
      <c r="P49" s="115" t="s">
        <v>175</v>
      </c>
      <c r="Q49" s="116"/>
    </row>
    <row r="50" spans="1:17" ht="19.5" customHeight="1">
      <c r="A50" s="91"/>
      <c r="B50" s="91"/>
      <c r="C50" s="91"/>
      <c r="D50" s="36"/>
      <c r="E50" s="40"/>
      <c r="F50" s="40"/>
      <c r="G50" s="40"/>
      <c r="H50" s="40"/>
      <c r="I50" s="51"/>
      <c r="J50" s="64"/>
      <c r="L50" s="75" t="s">
        <v>167</v>
      </c>
      <c r="M50" s="75"/>
      <c r="N50" s="73" t="s">
        <v>176</v>
      </c>
      <c r="O50" s="74"/>
      <c r="P50" s="115" t="s">
        <v>176</v>
      </c>
      <c r="Q50" s="116"/>
    </row>
    <row r="51" spans="1:17" ht="19.5" customHeight="1">
      <c r="A51" s="91"/>
      <c r="B51" s="91"/>
      <c r="C51" s="91"/>
      <c r="D51" s="40"/>
      <c r="E51" s="40"/>
      <c r="F51" s="40"/>
      <c r="G51" s="40"/>
      <c r="H51" s="40"/>
      <c r="I51" s="51"/>
      <c r="J51" s="64"/>
      <c r="L51" s="75" t="s">
        <v>86</v>
      </c>
      <c r="M51" s="75"/>
      <c r="N51" s="73" t="s">
        <v>177</v>
      </c>
      <c r="O51" s="74"/>
      <c r="P51" s="115" t="s">
        <v>177</v>
      </c>
      <c r="Q51" s="116"/>
    </row>
    <row r="52" spans="1:17" ht="19.5" customHeight="1">
      <c r="A52" s="91"/>
      <c r="B52" s="91"/>
      <c r="C52" s="91"/>
      <c r="D52" s="36"/>
      <c r="E52" s="40"/>
      <c r="F52" s="40"/>
      <c r="G52" s="40"/>
      <c r="H52" s="40"/>
      <c r="I52" s="51"/>
      <c r="J52" s="64"/>
      <c r="L52" s="75" t="s">
        <v>168</v>
      </c>
      <c r="M52" s="75"/>
      <c r="N52" s="73" t="s">
        <v>178</v>
      </c>
      <c r="O52" s="74"/>
      <c r="P52" s="115" t="s">
        <v>178</v>
      </c>
      <c r="Q52" s="116"/>
    </row>
    <row r="53" spans="1:10" ht="19.5" customHeight="1">
      <c r="A53" s="91"/>
      <c r="B53" s="91"/>
      <c r="C53" s="91"/>
      <c r="D53" s="40"/>
      <c r="E53" s="40"/>
      <c r="F53" s="40"/>
      <c r="G53" s="40"/>
      <c r="H53" s="40"/>
      <c r="I53" s="51"/>
      <c r="J53" s="64"/>
    </row>
    <row r="54" spans="3:10" ht="13.5">
      <c r="C54" s="89" t="s">
        <v>65</v>
      </c>
      <c r="D54" s="89"/>
      <c r="E54" s="89"/>
      <c r="F54" s="89"/>
      <c r="G54" s="89"/>
      <c r="H54" s="89"/>
      <c r="I54" s="89"/>
      <c r="J54" s="89"/>
    </row>
    <row r="55" spans="3:10" ht="13.5">
      <c r="C55" s="90"/>
      <c r="D55" s="90"/>
      <c r="E55" s="90"/>
      <c r="F55" s="90"/>
      <c r="G55" s="90"/>
      <c r="H55" s="90"/>
      <c r="I55" s="90"/>
      <c r="J55" s="90"/>
    </row>
  </sheetData>
  <sheetProtection password="CC3D" sheet="1"/>
  <protectedRanges>
    <protectedRange sqref="H5:J7" name="範囲5"/>
    <protectedRange sqref="C5:E7" name="範囲4"/>
    <protectedRange sqref="I9" name="範囲2_2"/>
    <protectedRange sqref="I10:I53" name="範囲2"/>
    <protectedRange sqref="O10:Q14 O17:Q18" name="範囲1"/>
  </protectedRanges>
  <mergeCells count="170">
    <mergeCell ref="S16:T16"/>
    <mergeCell ref="H3:J3"/>
    <mergeCell ref="S2:U5"/>
    <mergeCell ref="L15:Q15"/>
    <mergeCell ref="A6:B6"/>
    <mergeCell ref="C6:E6"/>
    <mergeCell ref="F6:G6"/>
    <mergeCell ref="H6:J6"/>
    <mergeCell ref="S15:T15"/>
    <mergeCell ref="A5:B5"/>
    <mergeCell ref="P51:Q51"/>
    <mergeCell ref="S18:T18"/>
    <mergeCell ref="S19:T19"/>
    <mergeCell ref="R1:U1"/>
    <mergeCell ref="S9:T9"/>
    <mergeCell ref="S10:T10"/>
    <mergeCell ref="S11:T11"/>
    <mergeCell ref="S12:T12"/>
    <mergeCell ref="S13:T13"/>
    <mergeCell ref="S14:T14"/>
    <mergeCell ref="S17:T17"/>
    <mergeCell ref="L52:M52"/>
    <mergeCell ref="N52:O52"/>
    <mergeCell ref="P52:Q52"/>
    <mergeCell ref="L51:M51"/>
    <mergeCell ref="N51:O51"/>
    <mergeCell ref="L42:M42"/>
    <mergeCell ref="N42:O42"/>
    <mergeCell ref="N46:O46"/>
    <mergeCell ref="P46:Q46"/>
    <mergeCell ref="P45:Q45"/>
    <mergeCell ref="P44:Q44"/>
    <mergeCell ref="S21:U21"/>
    <mergeCell ref="S22:T22"/>
    <mergeCell ref="S23:T23"/>
    <mergeCell ref="S24:T24"/>
    <mergeCell ref="S25:T25"/>
    <mergeCell ref="P22:Q22"/>
    <mergeCell ref="P42:Q42"/>
    <mergeCell ref="P23:Q23"/>
    <mergeCell ref="L50:M50"/>
    <mergeCell ref="N50:O50"/>
    <mergeCell ref="P50:Q50"/>
    <mergeCell ref="L48:M48"/>
    <mergeCell ref="N48:O48"/>
    <mergeCell ref="L45:M45"/>
    <mergeCell ref="P49:Q49"/>
    <mergeCell ref="P48:Q48"/>
    <mergeCell ref="L49:M49"/>
    <mergeCell ref="N49:O49"/>
    <mergeCell ref="L46:M46"/>
    <mergeCell ref="L47:M47"/>
    <mergeCell ref="N47:O47"/>
    <mergeCell ref="P47:Q47"/>
    <mergeCell ref="L43:M43"/>
    <mergeCell ref="N43:O43"/>
    <mergeCell ref="P43:Q43"/>
    <mergeCell ref="L44:M44"/>
    <mergeCell ref="N44:O44"/>
    <mergeCell ref="N45:O45"/>
    <mergeCell ref="L40:M40"/>
    <mergeCell ref="N40:O40"/>
    <mergeCell ref="P40:Q40"/>
    <mergeCell ref="L41:M41"/>
    <mergeCell ref="N41:O41"/>
    <mergeCell ref="P41:Q41"/>
    <mergeCell ref="L38:M38"/>
    <mergeCell ref="N38:O38"/>
    <mergeCell ref="P38:Q38"/>
    <mergeCell ref="L39:M39"/>
    <mergeCell ref="N39:O39"/>
    <mergeCell ref="P39:Q39"/>
    <mergeCell ref="L36:M36"/>
    <mergeCell ref="N36:O36"/>
    <mergeCell ref="P36:Q36"/>
    <mergeCell ref="L37:M37"/>
    <mergeCell ref="N37:O37"/>
    <mergeCell ref="P37:Q37"/>
    <mergeCell ref="L34:M34"/>
    <mergeCell ref="N34:O34"/>
    <mergeCell ref="P34:Q34"/>
    <mergeCell ref="L35:M35"/>
    <mergeCell ref="N35:O35"/>
    <mergeCell ref="P35:Q35"/>
    <mergeCell ref="L32:M32"/>
    <mergeCell ref="N32:O32"/>
    <mergeCell ref="P32:Q32"/>
    <mergeCell ref="L33:M33"/>
    <mergeCell ref="N33:O33"/>
    <mergeCell ref="P33:Q33"/>
    <mergeCell ref="L30:M30"/>
    <mergeCell ref="N30:O30"/>
    <mergeCell ref="P30:Q30"/>
    <mergeCell ref="L31:M31"/>
    <mergeCell ref="N31:O31"/>
    <mergeCell ref="P31:Q31"/>
    <mergeCell ref="N27:O27"/>
    <mergeCell ref="P27:Q27"/>
    <mergeCell ref="L28:M28"/>
    <mergeCell ref="N28:O28"/>
    <mergeCell ref="P28:Q28"/>
    <mergeCell ref="L29:M29"/>
    <mergeCell ref="N29:O29"/>
    <mergeCell ref="P29:Q29"/>
    <mergeCell ref="P24:Q24"/>
    <mergeCell ref="L25:M25"/>
    <mergeCell ref="N25:O25"/>
    <mergeCell ref="P25:Q25"/>
    <mergeCell ref="L26:M26"/>
    <mergeCell ref="N26:O26"/>
    <mergeCell ref="P26:Q26"/>
    <mergeCell ref="A1:J1"/>
    <mergeCell ref="L9:N9"/>
    <mergeCell ref="L21:Q21"/>
    <mergeCell ref="O14:Q14"/>
    <mergeCell ref="O11:Q11"/>
    <mergeCell ref="L4:Q4"/>
    <mergeCell ref="L5:Q5"/>
    <mergeCell ref="A2:B2"/>
    <mergeCell ref="L1:Q1"/>
    <mergeCell ref="L6:Q6"/>
    <mergeCell ref="A4:B4"/>
    <mergeCell ref="C4:D4"/>
    <mergeCell ref="A3:B3"/>
    <mergeCell ref="C3:D3"/>
    <mergeCell ref="B30:C35"/>
    <mergeCell ref="A9:B9"/>
    <mergeCell ref="A10:A35"/>
    <mergeCell ref="B17:B23"/>
    <mergeCell ref="B24:B29"/>
    <mergeCell ref="B10:B16"/>
    <mergeCell ref="C54:J55"/>
    <mergeCell ref="B42:B47"/>
    <mergeCell ref="C5:E5"/>
    <mergeCell ref="F5:G5"/>
    <mergeCell ref="B36:B41"/>
    <mergeCell ref="A8:B8"/>
    <mergeCell ref="A36:A53"/>
    <mergeCell ref="B48:C53"/>
    <mergeCell ref="A7:B7"/>
    <mergeCell ref="C7:E7"/>
    <mergeCell ref="L11:N11"/>
    <mergeCell ref="L17:N17"/>
    <mergeCell ref="L22:M22"/>
    <mergeCell ref="N22:O22"/>
    <mergeCell ref="L23:M23"/>
    <mergeCell ref="O17:Q17"/>
    <mergeCell ref="L13:N13"/>
    <mergeCell ref="O13:Q13"/>
    <mergeCell ref="L16:Q16"/>
    <mergeCell ref="C2:E2"/>
    <mergeCell ref="L8:Q8"/>
    <mergeCell ref="L12:N12"/>
    <mergeCell ref="O12:Q12"/>
    <mergeCell ref="L10:N10"/>
    <mergeCell ref="O9:Q9"/>
    <mergeCell ref="F7:G7"/>
    <mergeCell ref="L2:Q2"/>
    <mergeCell ref="O10:Q10"/>
    <mergeCell ref="E4:J4"/>
    <mergeCell ref="J30:J35"/>
    <mergeCell ref="J48:J53"/>
    <mergeCell ref="F2:J2"/>
    <mergeCell ref="L14:N14"/>
    <mergeCell ref="H7:J7"/>
    <mergeCell ref="H5:J5"/>
    <mergeCell ref="N23:O23"/>
    <mergeCell ref="L24:M24"/>
    <mergeCell ref="N24:O24"/>
    <mergeCell ref="L27:M27"/>
  </mergeCells>
  <dataValidations count="1">
    <dataValidation type="list" allowBlank="1" showInputMessage="1" showErrorMessage="1" sqref="I10:I53">
      <formula1>出場区分</formula1>
    </dataValidation>
  </dataValidations>
  <hyperlinks>
    <hyperlink ref="C2" r:id="rId1" display="kenmin2019@mutsu-rk.jp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4"/>
  <rowBreaks count="1" manualBreakCount="1">
    <brk id="35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98"/>
  <sheetViews>
    <sheetView showZeros="0" view="pageBreakPreview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3" width="8.625" style="4" customWidth="1"/>
    <col min="4" max="4" width="9.625" style="4" customWidth="1"/>
    <col min="5" max="6" width="10.625" style="4" customWidth="1"/>
    <col min="7" max="9" width="9.625" style="4" customWidth="1"/>
    <col min="10" max="16384" width="9.00390625" style="4" customWidth="1"/>
  </cols>
  <sheetData>
    <row r="1" spans="1:9" ht="39.75" customHeight="1">
      <c r="A1" s="145" t="s">
        <v>222</v>
      </c>
      <c r="B1" s="145"/>
      <c r="C1" s="145"/>
      <c r="D1" s="145"/>
      <c r="E1" s="145"/>
      <c r="F1" s="145"/>
      <c r="G1" s="145"/>
      <c r="H1" s="145"/>
      <c r="I1" s="145"/>
    </row>
    <row r="2" spans="1:9" ht="19.5" customHeight="1">
      <c r="A2" s="37" t="s">
        <v>57</v>
      </c>
      <c r="B2" s="146" t="str">
        <f>'町村の部申込入力'!C4</f>
        <v>青森町</v>
      </c>
      <c r="C2" s="146"/>
      <c r="D2" s="37" t="s">
        <v>21</v>
      </c>
      <c r="E2" s="147">
        <f>'町村の部申込入力'!C5</f>
        <v>2222</v>
      </c>
      <c r="F2" s="147"/>
      <c r="G2" s="39" t="s">
        <v>211</v>
      </c>
      <c r="H2" s="147">
        <f>'町村の部申込入力'!H5</f>
        <v>0</v>
      </c>
      <c r="I2" s="147"/>
    </row>
    <row r="3" spans="1:19" ht="19.5" customHeight="1">
      <c r="A3" s="150" t="s">
        <v>22</v>
      </c>
      <c r="B3" s="150"/>
      <c r="C3" s="38" t="s">
        <v>23</v>
      </c>
      <c r="D3" s="38" t="s">
        <v>39</v>
      </c>
      <c r="E3" s="148" t="s">
        <v>38</v>
      </c>
      <c r="F3" s="149"/>
      <c r="G3" s="148" t="s">
        <v>193</v>
      </c>
      <c r="H3" s="149"/>
      <c r="I3" s="151"/>
      <c r="K3" s="143" t="s">
        <v>69</v>
      </c>
      <c r="L3" s="143"/>
      <c r="M3" s="143"/>
      <c r="N3" s="143"/>
      <c r="O3" s="143"/>
      <c r="P3" s="143"/>
      <c r="Q3" s="143"/>
      <c r="R3" s="143"/>
      <c r="S3" s="143"/>
    </row>
    <row r="4" spans="1:19" ht="19.5" customHeight="1">
      <c r="A4" s="137" t="s">
        <v>13</v>
      </c>
      <c r="B4" s="138" t="s">
        <v>16</v>
      </c>
      <c r="C4" s="38" t="s">
        <v>50</v>
      </c>
      <c r="D4" s="10">
        <f>'町村の部申込入力'!D10</f>
        <v>0</v>
      </c>
      <c r="E4" s="20">
        <f>'町村の部申込入力'!E10</f>
        <v>0</v>
      </c>
      <c r="F4" s="11">
        <f>'町村の部申込入力'!F10</f>
        <v>0</v>
      </c>
      <c r="G4" s="142">
        <f>'町村の部申込入力'!I10</f>
        <v>0</v>
      </c>
      <c r="H4" s="142"/>
      <c r="I4" s="142"/>
      <c r="K4" s="143" t="s">
        <v>186</v>
      </c>
      <c r="L4" s="143"/>
      <c r="M4" s="143"/>
      <c r="N4" s="143"/>
      <c r="O4" s="143"/>
      <c r="P4" s="143"/>
      <c r="Q4" s="143"/>
      <c r="R4" s="143"/>
      <c r="S4" s="143"/>
    </row>
    <row r="5" spans="1:19" ht="19.5" customHeight="1">
      <c r="A5" s="137"/>
      <c r="B5" s="138"/>
      <c r="C5" s="38" t="s">
        <v>51</v>
      </c>
      <c r="D5" s="10">
        <f>'町村の部申込入力'!D11</f>
        <v>0</v>
      </c>
      <c r="E5" s="20">
        <f>'町村の部申込入力'!E11</f>
        <v>0</v>
      </c>
      <c r="F5" s="11">
        <f>'町村の部申込入力'!F11</f>
        <v>0</v>
      </c>
      <c r="G5" s="139">
        <f>'町村の部申込入力'!I11</f>
        <v>0</v>
      </c>
      <c r="H5" s="139"/>
      <c r="I5" s="139"/>
      <c r="K5" s="144" t="s">
        <v>73</v>
      </c>
      <c r="L5" s="144"/>
      <c r="M5" s="144"/>
      <c r="N5" s="144"/>
      <c r="O5" s="144"/>
      <c r="P5" s="144"/>
      <c r="Q5" s="144"/>
      <c r="R5" s="144"/>
      <c r="S5" s="144"/>
    </row>
    <row r="6" spans="1:13" ht="19.5" customHeight="1">
      <c r="A6" s="137"/>
      <c r="B6" s="138"/>
      <c r="C6" s="38" t="s">
        <v>52</v>
      </c>
      <c r="D6" s="10">
        <f>'町村の部申込入力'!D12</f>
        <v>0</v>
      </c>
      <c r="E6" s="20">
        <f>'町村の部申込入力'!E12</f>
        <v>0</v>
      </c>
      <c r="F6" s="11">
        <f>'町村の部申込入力'!F12</f>
        <v>0</v>
      </c>
      <c r="G6" s="139">
        <f>'町村の部申込入力'!I12</f>
        <v>0</v>
      </c>
      <c r="H6" s="139"/>
      <c r="I6" s="139"/>
      <c r="K6" s="152" t="s">
        <v>228</v>
      </c>
      <c r="L6" s="152"/>
      <c r="M6" s="152"/>
    </row>
    <row r="7" spans="1:9" ht="19.5" customHeight="1">
      <c r="A7" s="137"/>
      <c r="B7" s="138"/>
      <c r="C7" s="38" t="s">
        <v>53</v>
      </c>
      <c r="D7" s="10">
        <f>'町村の部申込入力'!D13</f>
        <v>0</v>
      </c>
      <c r="E7" s="20">
        <f>'町村の部申込入力'!E13</f>
        <v>0</v>
      </c>
      <c r="F7" s="11">
        <f>'町村の部申込入力'!F13</f>
        <v>0</v>
      </c>
      <c r="G7" s="139">
        <f>'町村の部申込入力'!I13</f>
        <v>0</v>
      </c>
      <c r="H7" s="139"/>
      <c r="I7" s="139"/>
    </row>
    <row r="8" spans="1:9" ht="19.5" customHeight="1">
      <c r="A8" s="137"/>
      <c r="B8" s="138"/>
      <c r="C8" s="38" t="s">
        <v>8</v>
      </c>
      <c r="D8" s="10">
        <f>'町村の部申込入力'!D14</f>
        <v>0</v>
      </c>
      <c r="E8" s="20">
        <f>'町村の部申込入力'!E14</f>
        <v>0</v>
      </c>
      <c r="F8" s="11">
        <f>'町村の部申込入力'!F14</f>
        <v>0</v>
      </c>
      <c r="G8" s="139">
        <f>'町村の部申込入力'!I14</f>
        <v>0</v>
      </c>
      <c r="H8" s="139"/>
      <c r="I8" s="139"/>
    </row>
    <row r="9" spans="1:9" ht="19.5" customHeight="1">
      <c r="A9" s="137"/>
      <c r="B9" s="138"/>
      <c r="C9" s="38" t="s">
        <v>9</v>
      </c>
      <c r="D9" s="10">
        <f>'町村の部申込入力'!D15</f>
        <v>0</v>
      </c>
      <c r="E9" s="20">
        <f>'町村の部申込入力'!E15</f>
        <v>0</v>
      </c>
      <c r="F9" s="11">
        <f>'町村の部申込入力'!F15</f>
        <v>0</v>
      </c>
      <c r="G9" s="139">
        <f>'町村の部申込入力'!I15</f>
        <v>0</v>
      </c>
      <c r="H9" s="139"/>
      <c r="I9" s="139"/>
    </row>
    <row r="10" spans="1:9" ht="19.5" customHeight="1">
      <c r="A10" s="137"/>
      <c r="B10" s="138"/>
      <c r="C10" s="38" t="s">
        <v>10</v>
      </c>
      <c r="D10" s="10">
        <f>'町村の部申込入力'!D16</f>
        <v>0</v>
      </c>
      <c r="E10" s="19">
        <f>'町村の部申込入力'!E16</f>
        <v>0</v>
      </c>
      <c r="F10" s="12">
        <f>'町村の部申込入力'!F16</f>
        <v>0</v>
      </c>
      <c r="G10" s="139">
        <f>'町村の部申込入力'!I16</f>
        <v>0</v>
      </c>
      <c r="H10" s="139"/>
      <c r="I10" s="139"/>
    </row>
    <row r="11" spans="1:9" ht="19.5" customHeight="1">
      <c r="A11" s="137"/>
      <c r="B11" s="138" t="s">
        <v>17</v>
      </c>
      <c r="C11" s="38" t="s">
        <v>43</v>
      </c>
      <c r="D11" s="10">
        <f>'町村の部申込入力'!D17</f>
        <v>0</v>
      </c>
      <c r="E11" s="20">
        <f>'町村の部申込入力'!E17</f>
        <v>0</v>
      </c>
      <c r="F11" s="11">
        <f>'町村の部申込入力'!F17</f>
        <v>0</v>
      </c>
      <c r="G11" s="142">
        <f>'町村の部申込入力'!I17</f>
        <v>0</v>
      </c>
      <c r="H11" s="142"/>
      <c r="I11" s="142"/>
    </row>
    <row r="12" spans="1:9" ht="19.5" customHeight="1">
      <c r="A12" s="137"/>
      <c r="B12" s="138"/>
      <c r="C12" s="38" t="s">
        <v>44</v>
      </c>
      <c r="D12" s="10">
        <f>'町村の部申込入力'!D18</f>
        <v>0</v>
      </c>
      <c r="E12" s="20">
        <f>'町村の部申込入力'!E18</f>
        <v>0</v>
      </c>
      <c r="F12" s="11">
        <f>'町村の部申込入力'!F18</f>
        <v>0</v>
      </c>
      <c r="G12" s="139">
        <f>'町村の部申込入力'!I18</f>
        <v>0</v>
      </c>
      <c r="H12" s="139"/>
      <c r="I12" s="139"/>
    </row>
    <row r="13" spans="1:9" ht="19.5" customHeight="1">
      <c r="A13" s="137"/>
      <c r="B13" s="138"/>
      <c r="C13" s="38" t="s">
        <v>45</v>
      </c>
      <c r="D13" s="10">
        <f>'町村の部申込入力'!D19</f>
        <v>0</v>
      </c>
      <c r="E13" s="20">
        <f>'町村の部申込入力'!E19</f>
        <v>0</v>
      </c>
      <c r="F13" s="11">
        <f>'町村の部申込入力'!F19</f>
        <v>0</v>
      </c>
      <c r="G13" s="139">
        <f>'町村の部申込入力'!I19</f>
        <v>0</v>
      </c>
      <c r="H13" s="139"/>
      <c r="I13" s="139"/>
    </row>
    <row r="14" spans="1:9" ht="19.5" customHeight="1">
      <c r="A14" s="137"/>
      <c r="B14" s="138"/>
      <c r="C14" s="38" t="s">
        <v>46</v>
      </c>
      <c r="D14" s="10">
        <f>'町村の部申込入力'!D20</f>
        <v>0</v>
      </c>
      <c r="E14" s="20">
        <f>'町村の部申込入力'!E20</f>
        <v>0</v>
      </c>
      <c r="F14" s="11">
        <f>'町村の部申込入力'!F20</f>
        <v>0</v>
      </c>
      <c r="G14" s="139">
        <f>'町村の部申込入力'!I20</f>
        <v>0</v>
      </c>
      <c r="H14" s="139"/>
      <c r="I14" s="139"/>
    </row>
    <row r="15" spans="1:9" ht="19.5" customHeight="1">
      <c r="A15" s="137"/>
      <c r="B15" s="138"/>
      <c r="C15" s="38" t="s">
        <v>8</v>
      </c>
      <c r="D15" s="10">
        <f>'町村の部申込入力'!D21</f>
        <v>0</v>
      </c>
      <c r="E15" s="20">
        <f>'町村の部申込入力'!E21</f>
        <v>0</v>
      </c>
      <c r="F15" s="11">
        <f>'町村の部申込入力'!F21</f>
        <v>0</v>
      </c>
      <c r="G15" s="139">
        <f>'町村の部申込入力'!I21</f>
        <v>0</v>
      </c>
      <c r="H15" s="139"/>
      <c r="I15" s="139"/>
    </row>
    <row r="16" spans="1:9" ht="19.5" customHeight="1">
      <c r="A16" s="137"/>
      <c r="B16" s="138"/>
      <c r="C16" s="38" t="s">
        <v>9</v>
      </c>
      <c r="D16" s="10">
        <f>'町村の部申込入力'!D22</f>
        <v>0</v>
      </c>
      <c r="E16" s="20">
        <f>'町村の部申込入力'!E22</f>
        <v>0</v>
      </c>
      <c r="F16" s="11">
        <f>'町村の部申込入力'!F22</f>
        <v>0</v>
      </c>
      <c r="G16" s="139">
        <f>'町村の部申込入力'!I22</f>
        <v>0</v>
      </c>
      <c r="H16" s="139"/>
      <c r="I16" s="139"/>
    </row>
    <row r="17" spans="1:9" ht="19.5" customHeight="1">
      <c r="A17" s="137"/>
      <c r="B17" s="138"/>
      <c r="C17" s="38" t="s">
        <v>10</v>
      </c>
      <c r="D17" s="10">
        <f>'町村の部申込入力'!D23</f>
        <v>0</v>
      </c>
      <c r="E17" s="19">
        <f>'町村の部申込入力'!E23</f>
        <v>0</v>
      </c>
      <c r="F17" s="12">
        <f>'町村の部申込入力'!F23</f>
        <v>0</v>
      </c>
      <c r="G17" s="139">
        <f>'町村の部申込入力'!I23</f>
        <v>0</v>
      </c>
      <c r="H17" s="139"/>
      <c r="I17" s="139"/>
    </row>
    <row r="18" spans="1:9" ht="19.5" customHeight="1">
      <c r="A18" s="137"/>
      <c r="B18" s="138" t="s">
        <v>18</v>
      </c>
      <c r="C18" s="38" t="s">
        <v>4</v>
      </c>
      <c r="D18" s="10">
        <f>'町村の部申込入力'!D24</f>
        <v>0</v>
      </c>
      <c r="E18" s="20">
        <f>'町村の部申込入力'!E24</f>
        <v>0</v>
      </c>
      <c r="F18" s="11">
        <f>'町村の部申込入力'!F24</f>
        <v>0</v>
      </c>
      <c r="G18" s="142">
        <f>'町村の部申込入力'!I24</f>
        <v>0</v>
      </c>
      <c r="H18" s="142"/>
      <c r="I18" s="142"/>
    </row>
    <row r="19" spans="1:9" ht="19.5" customHeight="1">
      <c r="A19" s="137"/>
      <c r="B19" s="138"/>
      <c r="C19" s="38" t="s">
        <v>47</v>
      </c>
      <c r="D19" s="10">
        <f>'町村の部申込入力'!D25</f>
        <v>0</v>
      </c>
      <c r="E19" s="20">
        <f>'町村の部申込入力'!E25</f>
        <v>0</v>
      </c>
      <c r="F19" s="11">
        <f>'町村の部申込入力'!F25</f>
        <v>0</v>
      </c>
      <c r="G19" s="139">
        <f>'町村の部申込入力'!I25</f>
        <v>0</v>
      </c>
      <c r="H19" s="139"/>
      <c r="I19" s="139"/>
    </row>
    <row r="20" spans="1:9" ht="19.5" customHeight="1">
      <c r="A20" s="137"/>
      <c r="B20" s="138"/>
      <c r="C20" s="38" t="s">
        <v>7</v>
      </c>
      <c r="D20" s="10">
        <f>'町村の部申込入力'!D26</f>
        <v>0</v>
      </c>
      <c r="E20" s="20">
        <f>'町村の部申込入力'!E26</f>
        <v>0</v>
      </c>
      <c r="F20" s="11">
        <f>'町村の部申込入力'!F26</f>
        <v>0</v>
      </c>
      <c r="G20" s="139">
        <f>'町村の部申込入力'!I26</f>
        <v>0</v>
      </c>
      <c r="H20" s="139"/>
      <c r="I20" s="139"/>
    </row>
    <row r="21" spans="1:9" ht="19.5" customHeight="1">
      <c r="A21" s="137"/>
      <c r="B21" s="138"/>
      <c r="C21" s="38" t="s">
        <v>8</v>
      </c>
      <c r="D21" s="10">
        <f>'町村の部申込入力'!D27</f>
        <v>0</v>
      </c>
      <c r="E21" s="20">
        <f>'町村の部申込入力'!E27</f>
        <v>0</v>
      </c>
      <c r="F21" s="11">
        <f>'町村の部申込入力'!F27</f>
        <v>0</v>
      </c>
      <c r="G21" s="139">
        <f>'町村の部申込入力'!I27</f>
        <v>0</v>
      </c>
      <c r="H21" s="139"/>
      <c r="I21" s="139"/>
    </row>
    <row r="22" spans="1:9" ht="19.5" customHeight="1">
      <c r="A22" s="137"/>
      <c r="B22" s="138"/>
      <c r="C22" s="38" t="s">
        <v>9</v>
      </c>
      <c r="D22" s="10">
        <f>'町村の部申込入力'!D28</f>
        <v>0</v>
      </c>
      <c r="E22" s="20">
        <f>'町村の部申込入力'!E28</f>
        <v>0</v>
      </c>
      <c r="F22" s="11">
        <f>'町村の部申込入力'!F28</f>
        <v>0</v>
      </c>
      <c r="G22" s="139">
        <f>'町村の部申込入力'!I28</f>
        <v>0</v>
      </c>
      <c r="H22" s="139"/>
      <c r="I22" s="139"/>
    </row>
    <row r="23" spans="1:9" ht="19.5" customHeight="1">
      <c r="A23" s="137"/>
      <c r="B23" s="138"/>
      <c r="C23" s="38" t="s">
        <v>74</v>
      </c>
      <c r="D23" s="10">
        <f>'町村の部申込入力'!D29</f>
        <v>0</v>
      </c>
      <c r="E23" s="19">
        <f>'町村の部申込入力'!E29</f>
        <v>0</v>
      </c>
      <c r="F23" s="12">
        <f>'町村の部申込入力'!F29</f>
        <v>0</v>
      </c>
      <c r="G23" s="139">
        <f>'町村の部申込入力'!I29</f>
        <v>0</v>
      </c>
      <c r="H23" s="139"/>
      <c r="I23" s="139"/>
    </row>
    <row r="24" spans="1:9" ht="19.5" customHeight="1">
      <c r="A24" s="137"/>
      <c r="B24" s="138" t="s">
        <v>197</v>
      </c>
      <c r="C24" s="138"/>
      <c r="D24" s="10">
        <f>'町村の部申込入力'!D30</f>
        <v>0</v>
      </c>
      <c r="E24" s="20">
        <f>'町村の部申込入力'!E30</f>
        <v>0</v>
      </c>
      <c r="F24" s="11">
        <f>'町村の部申込入力'!F30</f>
        <v>0</v>
      </c>
      <c r="G24" s="142">
        <f>'町村の部申込入力'!I30</f>
        <v>0</v>
      </c>
      <c r="H24" s="142"/>
      <c r="I24" s="142"/>
    </row>
    <row r="25" spans="1:9" ht="19.5" customHeight="1">
      <c r="A25" s="137"/>
      <c r="B25" s="138"/>
      <c r="C25" s="138"/>
      <c r="D25" s="10">
        <f>'町村の部申込入力'!D31</f>
        <v>0</v>
      </c>
      <c r="E25" s="19">
        <f>'町村の部申込入力'!E31</f>
        <v>0</v>
      </c>
      <c r="F25" s="12">
        <f>'町村の部申込入力'!F31</f>
        <v>0</v>
      </c>
      <c r="G25" s="139">
        <f>'町村の部申込入力'!I31</f>
        <v>0</v>
      </c>
      <c r="H25" s="139"/>
      <c r="I25" s="139"/>
    </row>
    <row r="26" spans="1:9" ht="19.5" customHeight="1">
      <c r="A26" s="137"/>
      <c r="B26" s="138"/>
      <c r="C26" s="138"/>
      <c r="D26" s="10">
        <f>'町村の部申込入力'!D32</f>
        <v>0</v>
      </c>
      <c r="E26" s="19">
        <f>'町村の部申込入力'!E32</f>
        <v>0</v>
      </c>
      <c r="F26" s="12">
        <f>'町村の部申込入力'!F32</f>
        <v>0</v>
      </c>
      <c r="G26" s="139">
        <f>'町村の部申込入力'!I32</f>
        <v>0</v>
      </c>
      <c r="H26" s="139"/>
      <c r="I26" s="139"/>
    </row>
    <row r="27" spans="1:9" ht="19.5" customHeight="1">
      <c r="A27" s="137"/>
      <c r="B27" s="138"/>
      <c r="C27" s="138"/>
      <c r="D27" s="10">
        <f>'町村の部申込入力'!D33</f>
        <v>0</v>
      </c>
      <c r="E27" s="19">
        <f>'町村の部申込入力'!E33</f>
        <v>0</v>
      </c>
      <c r="F27" s="12">
        <f>'町村の部申込入力'!F33</f>
        <v>0</v>
      </c>
      <c r="G27" s="139">
        <f>'町村の部申込入力'!I33</f>
        <v>0</v>
      </c>
      <c r="H27" s="139"/>
      <c r="I27" s="139"/>
    </row>
    <row r="28" spans="1:9" ht="19.5" customHeight="1">
      <c r="A28" s="137"/>
      <c r="B28" s="138"/>
      <c r="C28" s="138"/>
      <c r="D28" s="10">
        <f>'町村の部申込入力'!D34</f>
        <v>0</v>
      </c>
      <c r="E28" s="19">
        <f>'町村の部申込入力'!E34</f>
        <v>0</v>
      </c>
      <c r="F28" s="12">
        <f>'町村の部申込入力'!F34</f>
        <v>0</v>
      </c>
      <c r="G28" s="139">
        <f>'町村の部申込入力'!I34</f>
        <v>0</v>
      </c>
      <c r="H28" s="139"/>
      <c r="I28" s="139"/>
    </row>
    <row r="29" spans="1:9" ht="19.5" customHeight="1">
      <c r="A29" s="137"/>
      <c r="B29" s="138"/>
      <c r="C29" s="138"/>
      <c r="D29" s="10">
        <f>'町村の部申込入力'!D35</f>
        <v>0</v>
      </c>
      <c r="E29" s="19">
        <f>'町村の部申込入力'!E35</f>
        <v>0</v>
      </c>
      <c r="F29" s="12">
        <f>'町村の部申込入力'!F35</f>
        <v>0</v>
      </c>
      <c r="G29" s="139">
        <f>'町村の部申込入力'!I35</f>
        <v>0</v>
      </c>
      <c r="H29" s="139"/>
      <c r="I29" s="139"/>
    </row>
    <row r="30" spans="1:9" ht="19.5" customHeight="1">
      <c r="A30" s="33"/>
      <c r="B30" s="28"/>
      <c r="C30" s="28"/>
      <c r="D30" s="34"/>
      <c r="E30" s="34"/>
      <c r="F30" s="34"/>
      <c r="G30" s="32"/>
      <c r="H30" s="32"/>
      <c r="I30" s="32"/>
    </row>
    <row r="31" spans="1:9" ht="30" customHeight="1">
      <c r="A31" s="33"/>
      <c r="B31" s="153" t="str">
        <f>"上記の者は第"&amp;'町村の部申込入力'!F3&amp;"回市町村対抗青森県民体育大会実施要項の規定に適切と認め、参加申込みをいたします"</f>
        <v>上記の者は第74回市町村対抗青森県民体育大会実施要項の規定に適切と認め、参加申込みをいたします</v>
      </c>
      <c r="C31" s="153"/>
      <c r="D31" s="153"/>
      <c r="E31" s="153"/>
      <c r="F31" s="153"/>
      <c r="G31" s="153"/>
      <c r="H31" s="153"/>
      <c r="I31" s="32"/>
    </row>
    <row r="32" spans="1:9" ht="19.5" customHeight="1">
      <c r="A32" s="6"/>
      <c r="B32" s="140" t="str">
        <f>'町村の部申込入力'!H3</f>
        <v>2019/○/○</v>
      </c>
      <c r="C32" s="141"/>
      <c r="D32" s="141"/>
      <c r="E32" s="6"/>
      <c r="F32" s="6"/>
      <c r="G32" s="6"/>
      <c r="H32" s="6"/>
      <c r="I32" s="6"/>
    </row>
    <row r="33" spans="1:13" ht="19.5" customHeight="1">
      <c r="A33" s="6"/>
      <c r="B33" s="132" t="str">
        <f>'町村の部申込入力'!$C$4&amp;"体育協会"</f>
        <v>青森町体育協会</v>
      </c>
      <c r="C33" s="132"/>
      <c r="D33" s="132"/>
      <c r="E33" s="7" t="s">
        <v>26</v>
      </c>
      <c r="F33" s="133"/>
      <c r="G33" s="133"/>
      <c r="H33" s="133"/>
      <c r="I33" s="23" t="s">
        <v>71</v>
      </c>
      <c r="K33" s="131" t="s">
        <v>91</v>
      </c>
      <c r="L33" s="131"/>
      <c r="M33" s="131"/>
    </row>
    <row r="34" spans="1:13" ht="19.5" customHeight="1">
      <c r="A34" s="6"/>
      <c r="B34" s="6"/>
      <c r="C34" s="6"/>
      <c r="D34" s="6"/>
      <c r="E34" s="6"/>
      <c r="F34" s="6"/>
      <c r="G34" s="6"/>
      <c r="H34" s="6"/>
      <c r="I34" s="6"/>
      <c r="K34" s="5"/>
      <c r="L34" s="5"/>
      <c r="M34" s="5"/>
    </row>
    <row r="35" spans="1:13" ht="19.5" customHeight="1">
      <c r="A35" s="14" t="s">
        <v>77</v>
      </c>
      <c r="B35" s="6">
        <f>'町村の部申込入力'!F3</f>
        <v>74</v>
      </c>
      <c r="C35" s="134" t="s">
        <v>76</v>
      </c>
      <c r="D35" s="134"/>
      <c r="E35" s="134"/>
      <c r="F35" s="134"/>
      <c r="G35" s="8"/>
      <c r="H35" s="8"/>
      <c r="I35" s="6"/>
      <c r="K35" s="5"/>
      <c r="L35" s="5"/>
      <c r="M35" s="5"/>
    </row>
    <row r="36" spans="1:13" ht="19.5" customHeight="1">
      <c r="A36" s="135" t="str">
        <f>'町村の部申込入力'!C3</f>
        <v>弘前地区</v>
      </c>
      <c r="B36" s="135"/>
      <c r="C36" s="135"/>
      <c r="D36" s="134" t="s">
        <v>75</v>
      </c>
      <c r="E36" s="134"/>
      <c r="F36" s="131" t="s">
        <v>187</v>
      </c>
      <c r="G36" s="131"/>
      <c r="H36" s="131"/>
      <c r="I36" s="23" t="s">
        <v>188</v>
      </c>
      <c r="K36" s="131" t="s">
        <v>91</v>
      </c>
      <c r="L36" s="131"/>
      <c r="M36" s="131"/>
    </row>
    <row r="37" spans="1:9" ht="39.75" customHeight="1">
      <c r="A37" s="145" t="s">
        <v>223</v>
      </c>
      <c r="B37" s="145"/>
      <c r="C37" s="145"/>
      <c r="D37" s="145"/>
      <c r="E37" s="145"/>
      <c r="F37" s="145"/>
      <c r="G37" s="145"/>
      <c r="H37" s="145"/>
      <c r="I37" s="145"/>
    </row>
    <row r="38" spans="1:9" ht="24.75" customHeight="1">
      <c r="A38" s="37" t="s">
        <v>57</v>
      </c>
      <c r="B38" s="146">
        <f>'町村の部申込入力'!C33</f>
        <v>0</v>
      </c>
      <c r="C38" s="146"/>
      <c r="D38" s="37" t="s">
        <v>21</v>
      </c>
      <c r="E38" s="147">
        <f>'町村の部申込入力'!C34</f>
        <v>0</v>
      </c>
      <c r="F38" s="147"/>
      <c r="G38" s="47" t="s">
        <v>211</v>
      </c>
      <c r="H38" s="147">
        <f>'町村の部申込入力'!H34</f>
        <v>0</v>
      </c>
      <c r="I38" s="147"/>
    </row>
    <row r="39" spans="1:9" ht="24.75" customHeight="1">
      <c r="A39" s="150" t="s">
        <v>22</v>
      </c>
      <c r="B39" s="150"/>
      <c r="C39" s="38" t="s">
        <v>23</v>
      </c>
      <c r="D39" s="38" t="s">
        <v>24</v>
      </c>
      <c r="E39" s="148" t="s">
        <v>38</v>
      </c>
      <c r="F39" s="149"/>
      <c r="G39" s="148" t="s">
        <v>193</v>
      </c>
      <c r="H39" s="149"/>
      <c r="I39" s="151"/>
    </row>
    <row r="40" spans="1:9" ht="24.75" customHeight="1">
      <c r="A40" s="137" t="s">
        <v>14</v>
      </c>
      <c r="B40" s="136" t="s">
        <v>15</v>
      </c>
      <c r="C40" s="38" t="s">
        <v>50</v>
      </c>
      <c r="D40" s="10">
        <f>'町村の部申込入力'!D36</f>
        <v>0</v>
      </c>
      <c r="E40" s="19">
        <f>'町村の部申込入力'!E36</f>
        <v>0</v>
      </c>
      <c r="F40" s="12">
        <f>'町村の部申込入力'!F36</f>
        <v>0</v>
      </c>
      <c r="G40" s="139">
        <f>'町村の部申込入力'!I36</f>
        <v>0</v>
      </c>
      <c r="H40" s="139"/>
      <c r="I40" s="139"/>
    </row>
    <row r="41" spans="1:9" ht="24.75" customHeight="1">
      <c r="A41" s="137"/>
      <c r="B41" s="136"/>
      <c r="C41" s="38" t="s">
        <v>54</v>
      </c>
      <c r="D41" s="10">
        <f>'町村の部申込入力'!D37</f>
        <v>0</v>
      </c>
      <c r="E41" s="20">
        <f>'町村の部申込入力'!E37</f>
        <v>0</v>
      </c>
      <c r="F41" s="11">
        <f>'町村の部申込入力'!F37</f>
        <v>0</v>
      </c>
      <c r="G41" s="139">
        <f>'町村の部申込入力'!I37</f>
        <v>0</v>
      </c>
      <c r="H41" s="139"/>
      <c r="I41" s="139"/>
    </row>
    <row r="42" spans="1:9" ht="24.75" customHeight="1">
      <c r="A42" s="137"/>
      <c r="B42" s="136"/>
      <c r="C42" s="38" t="s">
        <v>55</v>
      </c>
      <c r="D42" s="10">
        <f>'町村の部申込入力'!D38</f>
        <v>0</v>
      </c>
      <c r="E42" s="20">
        <f>'町村の部申込入力'!E38</f>
        <v>0</v>
      </c>
      <c r="F42" s="11">
        <f>'町村の部申込入力'!F38</f>
        <v>0</v>
      </c>
      <c r="G42" s="139">
        <f>'町村の部申込入力'!I38</f>
        <v>0</v>
      </c>
      <c r="H42" s="139"/>
      <c r="I42" s="139"/>
    </row>
    <row r="43" spans="1:9" ht="24.75" customHeight="1">
      <c r="A43" s="137"/>
      <c r="B43" s="136"/>
      <c r="C43" s="38" t="s">
        <v>8</v>
      </c>
      <c r="D43" s="10">
        <f>'町村の部申込入力'!D39</f>
        <v>0</v>
      </c>
      <c r="E43" s="20">
        <f>'町村の部申込入力'!E39</f>
        <v>0</v>
      </c>
      <c r="F43" s="11">
        <f>'町村の部申込入力'!F39</f>
        <v>0</v>
      </c>
      <c r="G43" s="139">
        <f>'町村の部申込入力'!I39</f>
        <v>0</v>
      </c>
      <c r="H43" s="139"/>
      <c r="I43" s="139"/>
    </row>
    <row r="44" spans="1:9" ht="24.75" customHeight="1">
      <c r="A44" s="137"/>
      <c r="B44" s="136"/>
      <c r="C44" s="38" t="s">
        <v>9</v>
      </c>
      <c r="D44" s="10">
        <f>'町村の部申込入力'!D40</f>
        <v>0</v>
      </c>
      <c r="E44" s="19">
        <f>'町村の部申込入力'!E40</f>
        <v>0</v>
      </c>
      <c r="F44" s="12">
        <f>'町村の部申込入力'!F40</f>
        <v>0</v>
      </c>
      <c r="G44" s="139">
        <f>'町村の部申込入力'!I40</f>
        <v>0</v>
      </c>
      <c r="H44" s="139"/>
      <c r="I44" s="139"/>
    </row>
    <row r="45" spans="1:9" ht="24.75" customHeight="1">
      <c r="A45" s="137"/>
      <c r="B45" s="136"/>
      <c r="C45" s="38" t="s">
        <v>10</v>
      </c>
      <c r="D45" s="10">
        <f>'町村の部申込入力'!D41</f>
        <v>0</v>
      </c>
      <c r="E45" s="19">
        <f>'町村の部申込入力'!E41</f>
        <v>0</v>
      </c>
      <c r="F45" s="12">
        <f>'町村の部申込入力'!F41</f>
        <v>0</v>
      </c>
      <c r="G45" s="139">
        <f>'町村の部申込入力'!I41</f>
        <v>0</v>
      </c>
      <c r="H45" s="139"/>
      <c r="I45" s="139"/>
    </row>
    <row r="46" spans="1:9" ht="24.75" customHeight="1">
      <c r="A46" s="137"/>
      <c r="B46" s="136" t="s">
        <v>19</v>
      </c>
      <c r="C46" s="38" t="s">
        <v>4</v>
      </c>
      <c r="D46" s="10">
        <f>'町村の部申込入力'!D42</f>
        <v>0</v>
      </c>
      <c r="E46" s="20">
        <f>'町村の部申込入力'!E42</f>
        <v>0</v>
      </c>
      <c r="F46" s="11">
        <f>'町村の部申込入力'!F42</f>
        <v>0</v>
      </c>
      <c r="G46" s="142">
        <f>'町村の部申込入力'!I42</f>
        <v>0</v>
      </c>
      <c r="H46" s="142"/>
      <c r="I46" s="142"/>
    </row>
    <row r="47" spans="1:9" ht="24.75" customHeight="1">
      <c r="A47" s="137"/>
      <c r="B47" s="136"/>
      <c r="C47" s="38" t="s">
        <v>11</v>
      </c>
      <c r="D47" s="10">
        <f>'町村の部申込入力'!D43</f>
        <v>0</v>
      </c>
      <c r="E47" s="20">
        <f>'町村の部申込入力'!E43</f>
        <v>0</v>
      </c>
      <c r="F47" s="11">
        <f>'町村の部申込入力'!F43</f>
        <v>0</v>
      </c>
      <c r="G47" s="139">
        <f>'町村の部申込入力'!I43</f>
        <v>0</v>
      </c>
      <c r="H47" s="139"/>
      <c r="I47" s="139"/>
    </row>
    <row r="48" spans="1:9" ht="24.75" customHeight="1">
      <c r="A48" s="137"/>
      <c r="B48" s="136"/>
      <c r="C48" s="38" t="s">
        <v>12</v>
      </c>
      <c r="D48" s="10">
        <f>'町村の部申込入力'!D44</f>
        <v>0</v>
      </c>
      <c r="E48" s="20">
        <f>'町村の部申込入力'!E44</f>
        <v>0</v>
      </c>
      <c r="F48" s="11">
        <f>'町村の部申込入力'!F44</f>
        <v>0</v>
      </c>
      <c r="G48" s="139">
        <f>'町村の部申込入力'!I44</f>
        <v>0</v>
      </c>
      <c r="H48" s="139"/>
      <c r="I48" s="139"/>
    </row>
    <row r="49" spans="1:9" ht="24.75" customHeight="1">
      <c r="A49" s="137"/>
      <c r="B49" s="136"/>
      <c r="C49" s="38" t="s">
        <v>8</v>
      </c>
      <c r="D49" s="10">
        <f>'町村の部申込入力'!D45</f>
        <v>0</v>
      </c>
      <c r="E49" s="20">
        <f>'町村の部申込入力'!E45</f>
        <v>0</v>
      </c>
      <c r="F49" s="11">
        <f>'町村の部申込入力'!F45</f>
        <v>0</v>
      </c>
      <c r="G49" s="139">
        <f>'町村の部申込入力'!I45</f>
        <v>0</v>
      </c>
      <c r="H49" s="139"/>
      <c r="I49" s="139"/>
    </row>
    <row r="50" spans="1:9" ht="24.75" customHeight="1">
      <c r="A50" s="137"/>
      <c r="B50" s="136"/>
      <c r="C50" s="38" t="s">
        <v>9</v>
      </c>
      <c r="D50" s="10">
        <f>'町村の部申込入力'!D46</f>
        <v>0</v>
      </c>
      <c r="E50" s="20">
        <f>'町村の部申込入力'!E46</f>
        <v>0</v>
      </c>
      <c r="F50" s="11">
        <f>'町村の部申込入力'!F46</f>
        <v>0</v>
      </c>
      <c r="G50" s="139">
        <f>'町村の部申込入力'!I46</f>
        <v>0</v>
      </c>
      <c r="H50" s="139"/>
      <c r="I50" s="139"/>
    </row>
    <row r="51" spans="1:9" ht="24.75" customHeight="1">
      <c r="A51" s="137"/>
      <c r="B51" s="136"/>
      <c r="C51" s="38" t="s">
        <v>10</v>
      </c>
      <c r="D51" s="10">
        <f>'町村の部申込入力'!D47</f>
        <v>0</v>
      </c>
      <c r="E51" s="19">
        <f>'町村の部申込入力'!E47</f>
        <v>0</v>
      </c>
      <c r="F51" s="12">
        <f>'町村の部申込入力'!F47</f>
        <v>0</v>
      </c>
      <c r="G51" s="139">
        <f>'町村の部申込入力'!I47</f>
        <v>0</v>
      </c>
      <c r="H51" s="139"/>
      <c r="I51" s="139"/>
    </row>
    <row r="52" spans="1:9" ht="24.75" customHeight="1">
      <c r="A52" s="137"/>
      <c r="B52" s="138" t="s">
        <v>196</v>
      </c>
      <c r="C52" s="138"/>
      <c r="D52" s="10">
        <f>'町村の部申込入力'!D48</f>
        <v>0</v>
      </c>
      <c r="E52" s="20">
        <f>'町村の部申込入力'!E48</f>
        <v>0</v>
      </c>
      <c r="F52" s="11">
        <f>'町村の部申込入力'!F48</f>
        <v>0</v>
      </c>
      <c r="G52" s="142">
        <f>'町村の部申込入力'!I48</f>
        <v>0</v>
      </c>
      <c r="H52" s="142"/>
      <c r="I52" s="142"/>
    </row>
    <row r="53" spans="1:9" s="6" customFormat="1" ht="24.75" customHeight="1">
      <c r="A53" s="137"/>
      <c r="B53" s="138"/>
      <c r="C53" s="138"/>
      <c r="D53" s="10">
        <f>'町村の部申込入力'!D49</f>
        <v>0</v>
      </c>
      <c r="E53" s="20">
        <f>'町村の部申込入力'!E49</f>
        <v>0</v>
      </c>
      <c r="F53" s="11">
        <f>'町村の部申込入力'!F49</f>
        <v>0</v>
      </c>
      <c r="G53" s="139">
        <f>'町村の部申込入力'!I49</f>
        <v>0</v>
      </c>
      <c r="H53" s="139"/>
      <c r="I53" s="139"/>
    </row>
    <row r="54" spans="1:9" s="6" customFormat="1" ht="24.75" customHeight="1">
      <c r="A54" s="137"/>
      <c r="B54" s="138"/>
      <c r="C54" s="138"/>
      <c r="D54" s="10">
        <f>'町村の部申込入力'!D50</f>
        <v>0</v>
      </c>
      <c r="E54" s="20">
        <f>'町村の部申込入力'!E50</f>
        <v>0</v>
      </c>
      <c r="F54" s="11">
        <f>'町村の部申込入力'!F50</f>
        <v>0</v>
      </c>
      <c r="G54" s="139">
        <f>'町村の部申込入力'!I50</f>
        <v>0</v>
      </c>
      <c r="H54" s="139"/>
      <c r="I54" s="139"/>
    </row>
    <row r="55" spans="1:9" s="6" customFormat="1" ht="24.75" customHeight="1">
      <c r="A55" s="137"/>
      <c r="B55" s="138"/>
      <c r="C55" s="138"/>
      <c r="D55" s="10">
        <f>'町村の部申込入力'!D51</f>
        <v>0</v>
      </c>
      <c r="E55" s="20">
        <f>'町村の部申込入力'!E51</f>
        <v>0</v>
      </c>
      <c r="F55" s="11">
        <f>'町村の部申込入力'!F51</f>
        <v>0</v>
      </c>
      <c r="G55" s="139">
        <f>'町村の部申込入力'!I51</f>
        <v>0</v>
      </c>
      <c r="H55" s="139"/>
      <c r="I55" s="139"/>
    </row>
    <row r="56" spans="1:9" s="6" customFormat="1" ht="24.75" customHeight="1">
      <c r="A56" s="137"/>
      <c r="B56" s="138"/>
      <c r="C56" s="138"/>
      <c r="D56" s="10">
        <f>'町村の部申込入力'!D52</f>
        <v>0</v>
      </c>
      <c r="E56" s="20">
        <f>'町村の部申込入力'!E52</f>
        <v>0</v>
      </c>
      <c r="F56" s="11">
        <f>'町村の部申込入力'!F52</f>
        <v>0</v>
      </c>
      <c r="G56" s="139">
        <f>'町村の部申込入力'!I52</f>
        <v>0</v>
      </c>
      <c r="H56" s="139"/>
      <c r="I56" s="139"/>
    </row>
    <row r="57" spans="1:9" s="6" customFormat="1" ht="24.75" customHeight="1">
      <c r="A57" s="137"/>
      <c r="B57" s="138"/>
      <c r="C57" s="138"/>
      <c r="D57" s="10">
        <f>'町村の部申込入力'!D53</f>
        <v>0</v>
      </c>
      <c r="E57" s="20">
        <f>'町村の部申込入力'!E53</f>
        <v>0</v>
      </c>
      <c r="F57" s="11">
        <f>'町村の部申込入力'!F53</f>
        <v>0</v>
      </c>
      <c r="G57" s="139">
        <f>'町村の部申込入力'!I53</f>
        <v>0</v>
      </c>
      <c r="H57" s="139"/>
      <c r="I57" s="139"/>
    </row>
    <row r="58" spans="1:9" s="6" customFormat="1" ht="19.5" customHeight="1">
      <c r="A58" s="33"/>
      <c r="B58" s="28"/>
      <c r="C58" s="28"/>
      <c r="D58" s="34"/>
      <c r="E58" s="34"/>
      <c r="F58" s="34"/>
      <c r="G58" s="32"/>
      <c r="H58" s="32"/>
      <c r="I58" s="32"/>
    </row>
    <row r="59" spans="1:9" s="6" customFormat="1" ht="30" customHeight="1">
      <c r="A59" s="33"/>
      <c r="B59" s="153" t="str">
        <f>"上記の者は第"&amp;'町村の部申込入力'!F3&amp;"回市町村対抗青森県民体育大会実施要項の規定に適切と認め、参加申込みをいたします"</f>
        <v>上記の者は第74回市町村対抗青森県民体育大会実施要項の規定に適切と認め、参加申込みをいたします</v>
      </c>
      <c r="C59" s="153"/>
      <c r="D59" s="153"/>
      <c r="E59" s="153"/>
      <c r="F59" s="153"/>
      <c r="G59" s="153"/>
      <c r="H59" s="153"/>
      <c r="I59" s="32"/>
    </row>
    <row r="60" spans="1:9" s="5" customFormat="1" ht="19.5" customHeight="1">
      <c r="A60" s="6"/>
      <c r="B60" s="140" t="str">
        <f>'町村の部申込入力'!H3</f>
        <v>2019/○/○</v>
      </c>
      <c r="C60" s="141"/>
      <c r="D60" s="141"/>
      <c r="E60" s="6"/>
      <c r="F60" s="6"/>
      <c r="G60" s="6"/>
      <c r="H60" s="6"/>
      <c r="I60" s="6"/>
    </row>
    <row r="61" spans="1:13" s="5" customFormat="1" ht="19.5" customHeight="1">
      <c r="A61" s="6"/>
      <c r="B61" s="132" t="str">
        <f>'町村の部申込入力'!$C$4&amp;"体育協会"</f>
        <v>青森町体育協会</v>
      </c>
      <c r="C61" s="132"/>
      <c r="D61" s="132"/>
      <c r="E61" s="7" t="s">
        <v>26</v>
      </c>
      <c r="F61" s="133">
        <f>F33</f>
        <v>0</v>
      </c>
      <c r="G61" s="133"/>
      <c r="H61" s="133"/>
      <c r="I61" s="23" t="s">
        <v>71</v>
      </c>
      <c r="K61" s="131" t="s">
        <v>91</v>
      </c>
      <c r="L61" s="131"/>
      <c r="M61" s="131"/>
    </row>
    <row r="62" spans="1:9" s="5" customFormat="1" ht="19.5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s="5" customFormat="1" ht="19.5" customHeight="1">
      <c r="A63" s="14" t="s">
        <v>77</v>
      </c>
      <c r="B63" s="6">
        <f>'町村の部申込入力'!F3</f>
        <v>74</v>
      </c>
      <c r="C63" s="134" t="s">
        <v>76</v>
      </c>
      <c r="D63" s="134"/>
      <c r="E63" s="134"/>
      <c r="F63" s="134"/>
      <c r="G63" s="8"/>
      <c r="H63" s="8"/>
      <c r="I63" s="6"/>
    </row>
    <row r="64" spans="1:13" s="5" customFormat="1" ht="19.5" customHeight="1">
      <c r="A64" s="135" t="str">
        <f>'町村の部申込入力'!C3</f>
        <v>弘前地区</v>
      </c>
      <c r="B64" s="135"/>
      <c r="C64" s="135"/>
      <c r="D64" s="134" t="s">
        <v>75</v>
      </c>
      <c r="E64" s="134"/>
      <c r="F64" s="131" t="str">
        <f>F36</f>
        <v>　</v>
      </c>
      <c r="G64" s="131"/>
      <c r="H64" s="131"/>
      <c r="I64" s="23" t="s">
        <v>188</v>
      </c>
      <c r="K64" s="131" t="s">
        <v>91</v>
      </c>
      <c r="L64" s="131"/>
      <c r="M64" s="131"/>
    </row>
    <row r="65" spans="1:9" s="5" customFormat="1" ht="13.5">
      <c r="A65" s="6"/>
      <c r="B65" s="6"/>
      <c r="C65" s="6"/>
      <c r="D65" s="6"/>
      <c r="E65" s="6"/>
      <c r="F65" s="6"/>
      <c r="G65" s="6"/>
      <c r="H65" s="6"/>
      <c r="I65" s="6"/>
    </row>
    <row r="66" spans="1:9" s="5" customFormat="1" ht="13.5">
      <c r="A66" s="6"/>
      <c r="B66" s="6"/>
      <c r="C66" s="6"/>
      <c r="D66" s="6"/>
      <c r="E66" s="6"/>
      <c r="F66" s="6"/>
      <c r="G66" s="6"/>
      <c r="H66" s="6"/>
      <c r="I66" s="6"/>
    </row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pans="1:9" ht="12">
      <c r="A90" s="5"/>
      <c r="B90" s="5"/>
      <c r="C90" s="5"/>
      <c r="D90" s="5"/>
      <c r="E90" s="5"/>
      <c r="F90" s="5"/>
      <c r="G90" s="5"/>
      <c r="H90" s="5"/>
      <c r="I90" s="5"/>
    </row>
    <row r="91" spans="1:9" ht="12">
      <c r="A91" s="5"/>
      <c r="B91" s="5"/>
      <c r="C91" s="5"/>
      <c r="D91" s="5"/>
      <c r="E91" s="5"/>
      <c r="F91" s="5"/>
      <c r="G91" s="5"/>
      <c r="H91" s="5"/>
      <c r="I91" s="5"/>
    </row>
    <row r="92" spans="1:9" ht="12">
      <c r="A92" s="5"/>
      <c r="B92" s="5"/>
      <c r="C92" s="5"/>
      <c r="D92" s="5"/>
      <c r="E92" s="5"/>
      <c r="F92" s="5"/>
      <c r="G92" s="5"/>
      <c r="H92" s="5"/>
      <c r="I92" s="5"/>
    </row>
    <row r="93" spans="1:9" ht="12">
      <c r="A93" s="5"/>
      <c r="B93" s="5"/>
      <c r="C93" s="5"/>
      <c r="D93" s="5"/>
      <c r="E93" s="5"/>
      <c r="F93" s="5"/>
      <c r="G93" s="5"/>
      <c r="H93" s="5"/>
      <c r="I93" s="5"/>
    </row>
    <row r="94" spans="1:9" ht="12">
      <c r="A94" s="5"/>
      <c r="B94" s="5"/>
      <c r="C94" s="5"/>
      <c r="D94" s="5"/>
      <c r="E94" s="5"/>
      <c r="F94" s="5"/>
      <c r="G94" s="5"/>
      <c r="H94" s="5"/>
      <c r="I94" s="5"/>
    </row>
    <row r="95" spans="1:9" ht="12">
      <c r="A95" s="5"/>
      <c r="B95" s="5"/>
      <c r="C95" s="5"/>
      <c r="D95" s="5"/>
      <c r="E95" s="5"/>
      <c r="F95" s="5"/>
      <c r="G95" s="5"/>
      <c r="H95" s="5"/>
      <c r="I95" s="5"/>
    </row>
    <row r="96" spans="1:9" ht="12">
      <c r="A96" s="5"/>
      <c r="B96" s="5"/>
      <c r="C96" s="5"/>
      <c r="D96" s="5"/>
      <c r="E96" s="5"/>
      <c r="F96" s="5"/>
      <c r="G96" s="5"/>
      <c r="H96" s="5"/>
      <c r="I96" s="5"/>
    </row>
    <row r="97" spans="1:9" ht="12">
      <c r="A97" s="5"/>
      <c r="B97" s="5"/>
      <c r="C97" s="5"/>
      <c r="D97" s="5"/>
      <c r="E97" s="5"/>
      <c r="F97" s="5"/>
      <c r="G97" s="5"/>
      <c r="H97" s="5"/>
      <c r="I97" s="5"/>
    </row>
    <row r="98" spans="2:8" ht="12">
      <c r="B98" s="5"/>
      <c r="C98" s="5"/>
      <c r="D98" s="5"/>
      <c r="E98" s="5"/>
      <c r="F98" s="5"/>
      <c r="G98" s="5"/>
      <c r="H98" s="5"/>
    </row>
  </sheetData>
  <sheetProtection password="CC3D" sheet="1"/>
  <protectedRanges>
    <protectedRange sqref="F64 F36" name="範囲2"/>
    <protectedRange sqref="F61 F33" name="範囲1"/>
  </protectedRanges>
  <mergeCells count="91">
    <mergeCell ref="E39:F39"/>
    <mergeCell ref="B31:H31"/>
    <mergeCell ref="B32:D32"/>
    <mergeCell ref="B33:D33"/>
    <mergeCell ref="F33:H33"/>
    <mergeCell ref="C35:F35"/>
    <mergeCell ref="A36:C36"/>
    <mergeCell ref="D36:E36"/>
    <mergeCell ref="F36:H36"/>
    <mergeCell ref="G55:I55"/>
    <mergeCell ref="K33:M33"/>
    <mergeCell ref="K36:M36"/>
    <mergeCell ref="K6:M6"/>
    <mergeCell ref="B59:H59"/>
    <mergeCell ref="A37:I37"/>
    <mergeCell ref="B38:C38"/>
    <mergeCell ref="E38:F38"/>
    <mergeCell ref="H38:I38"/>
    <mergeCell ref="A39:B39"/>
    <mergeCell ref="G22:I22"/>
    <mergeCell ref="G39:I39"/>
    <mergeCell ref="G43:I43"/>
    <mergeCell ref="G29:I29"/>
    <mergeCell ref="G57:I57"/>
    <mergeCell ref="G3:I3"/>
    <mergeCell ref="G51:I51"/>
    <mergeCell ref="G52:I52"/>
    <mergeCell ref="G53:I53"/>
    <mergeCell ref="G54:I54"/>
    <mergeCell ref="G19:I19"/>
    <mergeCell ref="G56:I56"/>
    <mergeCell ref="G42:I42"/>
    <mergeCell ref="G13:I13"/>
    <mergeCell ref="G14:I14"/>
    <mergeCell ref="G15:I15"/>
    <mergeCell ref="G44:I44"/>
    <mergeCell ref="G45:I45"/>
    <mergeCell ref="G28:I28"/>
    <mergeCell ref="G21:I21"/>
    <mergeCell ref="G24:I24"/>
    <mergeCell ref="G23:I23"/>
    <mergeCell ref="G25:I25"/>
    <mergeCell ref="G26:I26"/>
    <mergeCell ref="G27:I27"/>
    <mergeCell ref="G7:I7"/>
    <mergeCell ref="G8:I8"/>
    <mergeCell ref="G9:I9"/>
    <mergeCell ref="G10:I10"/>
    <mergeCell ref="G11:I11"/>
    <mergeCell ref="G49:I49"/>
    <mergeCell ref="G50:I50"/>
    <mergeCell ref="G40:I40"/>
    <mergeCell ref="G41:I41"/>
    <mergeCell ref="G47:I47"/>
    <mergeCell ref="G46:I46"/>
    <mergeCell ref="A1:I1"/>
    <mergeCell ref="B2:C2"/>
    <mergeCell ref="E2:F2"/>
    <mergeCell ref="B11:B17"/>
    <mergeCell ref="H2:I2"/>
    <mergeCell ref="E3:F3"/>
    <mergeCell ref="G12:I12"/>
    <mergeCell ref="A3:B3"/>
    <mergeCell ref="A4:A29"/>
    <mergeCell ref="B24:C29"/>
    <mergeCell ref="K3:S3"/>
    <mergeCell ref="K4:S4"/>
    <mergeCell ref="K5:S5"/>
    <mergeCell ref="G16:I16"/>
    <mergeCell ref="G17:I17"/>
    <mergeCell ref="G18:I18"/>
    <mergeCell ref="K61:M61"/>
    <mergeCell ref="K64:M64"/>
    <mergeCell ref="B4:B10"/>
    <mergeCell ref="B60:D60"/>
    <mergeCell ref="C63:F63"/>
    <mergeCell ref="G20:I20"/>
    <mergeCell ref="G4:I4"/>
    <mergeCell ref="G5:I5"/>
    <mergeCell ref="G6:I6"/>
    <mergeCell ref="B18:B23"/>
    <mergeCell ref="F64:H64"/>
    <mergeCell ref="B61:D61"/>
    <mergeCell ref="F61:H61"/>
    <mergeCell ref="D64:E64"/>
    <mergeCell ref="A64:C64"/>
    <mergeCell ref="B40:B45"/>
    <mergeCell ref="B46:B51"/>
    <mergeCell ref="A40:A57"/>
    <mergeCell ref="B52:C57"/>
    <mergeCell ref="G48:I48"/>
  </mergeCells>
  <printOptions/>
  <pageMargins left="0.72" right="0.32" top="0.74" bottom="0.33" header="0.29" footer="0.26"/>
  <pageSetup horizontalDpi="300" verticalDpi="300" orientation="portrait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U86"/>
  <sheetViews>
    <sheetView tabSelected="1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B2"/>
    </sheetView>
  </sheetViews>
  <sheetFormatPr defaultColWidth="9.00390625" defaultRowHeight="13.5"/>
  <cols>
    <col min="1" max="1" width="3.875" style="1" customWidth="1"/>
    <col min="2" max="3" width="8.625" style="1" customWidth="1"/>
    <col min="4" max="6" width="10.125" style="1" customWidth="1"/>
    <col min="7" max="10" width="8.625" style="1" customWidth="1"/>
    <col min="11" max="11" width="5.625" style="1" customWidth="1"/>
    <col min="12" max="17" width="10.125" style="1" customWidth="1"/>
    <col min="18" max="18" width="5.625" style="1" customWidth="1"/>
    <col min="19" max="16384" width="9.00390625" style="1" customWidth="1"/>
  </cols>
  <sheetData>
    <row r="1" spans="1:21" ht="21.75" customHeight="1" thickBot="1">
      <c r="A1" s="105" t="s">
        <v>238</v>
      </c>
      <c r="B1" s="105"/>
      <c r="C1" s="105"/>
      <c r="D1" s="105"/>
      <c r="E1" s="105"/>
      <c r="F1" s="105"/>
      <c r="G1" s="105"/>
      <c r="H1" s="105"/>
      <c r="I1" s="105"/>
      <c r="J1" s="105"/>
      <c r="K1" s="59"/>
      <c r="L1" s="113" t="s">
        <v>65</v>
      </c>
      <c r="M1" s="113"/>
      <c r="N1" s="113"/>
      <c r="O1" s="113"/>
      <c r="P1" s="113"/>
      <c r="Q1" s="113"/>
      <c r="R1" s="162"/>
      <c r="S1" s="118"/>
      <c r="T1" s="118"/>
      <c r="U1" s="118"/>
    </row>
    <row r="2" spans="1:21" ht="21.75" customHeight="1">
      <c r="A2" s="112" t="s">
        <v>218</v>
      </c>
      <c r="B2" s="112"/>
      <c r="C2" s="76" t="s">
        <v>237</v>
      </c>
      <c r="D2" s="76"/>
      <c r="E2" s="76"/>
      <c r="F2" s="65" t="s">
        <v>232</v>
      </c>
      <c r="G2" s="66"/>
      <c r="H2" s="66"/>
      <c r="I2" s="66"/>
      <c r="J2" s="67"/>
      <c r="L2" s="35"/>
      <c r="M2" s="35"/>
      <c r="N2" s="35"/>
      <c r="O2" s="35"/>
      <c r="P2" s="35"/>
      <c r="Q2" s="35"/>
      <c r="R2" s="35"/>
      <c r="S2" s="121" t="s">
        <v>219</v>
      </c>
      <c r="T2" s="122"/>
      <c r="U2" s="123"/>
    </row>
    <row r="3" spans="1:21" ht="21.75" customHeight="1">
      <c r="A3" s="100" t="s">
        <v>210</v>
      </c>
      <c r="B3" s="100"/>
      <c r="C3" s="101" t="str">
        <f>O10</f>
        <v>弘前地区</v>
      </c>
      <c r="D3" s="101"/>
      <c r="E3" s="43" t="s">
        <v>78</v>
      </c>
      <c r="F3" s="42">
        <f>O11</f>
        <v>74</v>
      </c>
      <c r="G3" s="63" t="s">
        <v>79</v>
      </c>
      <c r="H3" s="120" t="str">
        <f>O12</f>
        <v>2019/○/○</v>
      </c>
      <c r="I3" s="120"/>
      <c r="J3" s="82"/>
      <c r="K3" s="60"/>
      <c r="L3" s="26" t="s">
        <v>190</v>
      </c>
      <c r="M3" s="26"/>
      <c r="N3" s="26"/>
      <c r="O3" s="26"/>
      <c r="P3" s="26"/>
      <c r="Q3" s="26"/>
      <c r="S3" s="124"/>
      <c r="T3" s="125"/>
      <c r="U3" s="126"/>
    </row>
    <row r="4" spans="1:21" s="2" customFormat="1" ht="21.75" customHeight="1">
      <c r="A4" s="95" t="s">
        <v>25</v>
      </c>
      <c r="B4" s="95"/>
      <c r="C4" s="159" t="str">
        <f>O13</f>
        <v>弘前市</v>
      </c>
      <c r="D4" s="99"/>
      <c r="E4" s="86" t="s">
        <v>67</v>
      </c>
      <c r="F4" s="86"/>
      <c r="G4" s="86"/>
      <c r="H4" s="86"/>
      <c r="I4" s="86"/>
      <c r="J4" s="86"/>
      <c r="K4" s="61"/>
      <c r="L4" s="110" t="s">
        <v>192</v>
      </c>
      <c r="M4" s="110"/>
      <c r="N4" s="110"/>
      <c r="O4" s="110"/>
      <c r="P4" s="110"/>
      <c r="Q4" s="110"/>
      <c r="S4" s="124"/>
      <c r="T4" s="125"/>
      <c r="U4" s="126"/>
    </row>
    <row r="5" spans="1:21" s="2" customFormat="1" ht="21.75" customHeight="1" thickBot="1">
      <c r="A5" s="94" t="s">
        <v>220</v>
      </c>
      <c r="B5" s="95"/>
      <c r="C5" s="92"/>
      <c r="D5" s="93"/>
      <c r="E5" s="93"/>
      <c r="F5" s="94" t="s">
        <v>68</v>
      </c>
      <c r="G5" s="95"/>
      <c r="H5" s="71"/>
      <c r="I5" s="71"/>
      <c r="J5" s="72"/>
      <c r="K5" s="61"/>
      <c r="L5" s="111" t="s">
        <v>88</v>
      </c>
      <c r="M5" s="111"/>
      <c r="N5" s="111"/>
      <c r="O5" s="111"/>
      <c r="P5" s="111"/>
      <c r="Q5" s="111"/>
      <c r="S5" s="127"/>
      <c r="T5" s="128"/>
      <c r="U5" s="129"/>
    </row>
    <row r="6" spans="1:17" s="2" customFormat="1" ht="21.75" customHeight="1">
      <c r="A6" s="94" t="s">
        <v>221</v>
      </c>
      <c r="B6" s="95"/>
      <c r="C6" s="92"/>
      <c r="D6" s="93"/>
      <c r="E6" s="93"/>
      <c r="F6" s="94" t="s">
        <v>68</v>
      </c>
      <c r="G6" s="95"/>
      <c r="H6" s="71"/>
      <c r="I6" s="71"/>
      <c r="J6" s="72"/>
      <c r="K6" s="17"/>
      <c r="L6" s="114" t="s">
        <v>183</v>
      </c>
      <c r="M6" s="114"/>
      <c r="N6" s="114"/>
      <c r="O6" s="114"/>
      <c r="P6" s="114"/>
      <c r="Q6" s="114"/>
    </row>
    <row r="7" spans="1:14" s="3" customFormat="1" ht="21.75" customHeight="1">
      <c r="A7" s="82" t="s">
        <v>226</v>
      </c>
      <c r="B7" s="97"/>
      <c r="C7" s="92"/>
      <c r="D7" s="93"/>
      <c r="E7" s="93"/>
      <c r="F7" s="82" t="s">
        <v>208</v>
      </c>
      <c r="G7" s="82"/>
      <c r="H7" s="69"/>
      <c r="I7" s="69"/>
      <c r="J7" s="70"/>
      <c r="L7" s="21"/>
      <c r="M7" s="21"/>
      <c r="N7" s="21"/>
    </row>
    <row r="8" spans="1:17" s="3" customFormat="1" ht="15.75" customHeight="1">
      <c r="A8" s="95" t="s">
        <v>22</v>
      </c>
      <c r="B8" s="95"/>
      <c r="C8" s="44" t="s">
        <v>23</v>
      </c>
      <c r="D8" s="44" t="s">
        <v>37</v>
      </c>
      <c r="E8" s="44" t="s">
        <v>1</v>
      </c>
      <c r="F8" s="44" t="s">
        <v>2</v>
      </c>
      <c r="G8" s="44" t="s">
        <v>0</v>
      </c>
      <c r="H8" s="44" t="s">
        <v>3</v>
      </c>
      <c r="I8" s="43" t="s">
        <v>193</v>
      </c>
      <c r="J8" s="43" t="s">
        <v>90</v>
      </c>
      <c r="L8" s="77" t="s">
        <v>215</v>
      </c>
      <c r="M8" s="77"/>
      <c r="N8" s="77"/>
      <c r="O8" s="77"/>
      <c r="P8" s="77"/>
      <c r="Q8" s="77"/>
    </row>
    <row r="9" spans="1:20" ht="15.75" customHeight="1">
      <c r="A9" s="103" t="s">
        <v>58</v>
      </c>
      <c r="B9" s="103"/>
      <c r="C9" s="57" t="s">
        <v>61</v>
      </c>
      <c r="D9" s="57">
        <v>801</v>
      </c>
      <c r="E9" s="57" t="s">
        <v>59</v>
      </c>
      <c r="F9" s="57" t="s">
        <v>60</v>
      </c>
      <c r="G9" s="57" t="s">
        <v>62</v>
      </c>
      <c r="H9" s="57" t="s">
        <v>63</v>
      </c>
      <c r="I9" s="58" t="s">
        <v>209</v>
      </c>
      <c r="J9" s="57">
        <v>12.5</v>
      </c>
      <c r="L9" s="106" t="s">
        <v>92</v>
      </c>
      <c r="M9" s="106"/>
      <c r="N9" s="106"/>
      <c r="O9" s="81" t="s">
        <v>214</v>
      </c>
      <c r="P9" s="81"/>
      <c r="Q9" s="81"/>
      <c r="S9" s="119" t="s">
        <v>216</v>
      </c>
      <c r="T9" s="119"/>
    </row>
    <row r="10" spans="1:20" ht="19.5" customHeight="1">
      <c r="A10" s="104" t="s">
        <v>13</v>
      </c>
      <c r="B10" s="104" t="s">
        <v>16</v>
      </c>
      <c r="C10" s="45" t="s">
        <v>4</v>
      </c>
      <c r="D10" s="13"/>
      <c r="E10" s="13"/>
      <c r="F10" s="13"/>
      <c r="G10" s="13"/>
      <c r="H10" s="13"/>
      <c r="I10" s="52"/>
      <c r="J10" s="53"/>
      <c r="L10" s="80" t="s">
        <v>82</v>
      </c>
      <c r="M10" s="80"/>
      <c r="N10" s="80"/>
      <c r="O10" s="84" t="s">
        <v>235</v>
      </c>
      <c r="P10" s="85"/>
      <c r="Q10" s="85"/>
      <c r="S10" s="68" t="s">
        <v>24</v>
      </c>
      <c r="T10" s="68"/>
    </row>
    <row r="11" spans="1:20" ht="19.5" customHeight="1">
      <c r="A11" s="104"/>
      <c r="B11" s="104"/>
      <c r="C11" s="45" t="s">
        <v>4</v>
      </c>
      <c r="D11" s="13"/>
      <c r="E11" s="13"/>
      <c r="F11" s="13"/>
      <c r="G11" s="13"/>
      <c r="H11" s="13"/>
      <c r="I11" s="52"/>
      <c r="J11" s="53"/>
      <c r="L11" s="78" t="s">
        <v>78</v>
      </c>
      <c r="M11" s="78"/>
      <c r="N11" s="78"/>
      <c r="O11" s="109">
        <v>74</v>
      </c>
      <c r="P11" s="109"/>
      <c r="Q11" s="109"/>
      <c r="S11" s="68" t="s">
        <v>1</v>
      </c>
      <c r="T11" s="68"/>
    </row>
    <row r="12" spans="1:20" ht="19.5" customHeight="1">
      <c r="A12" s="104"/>
      <c r="B12" s="104"/>
      <c r="C12" s="45" t="s">
        <v>5</v>
      </c>
      <c r="D12" s="13"/>
      <c r="E12" s="13"/>
      <c r="F12" s="13"/>
      <c r="G12" s="13"/>
      <c r="H12" s="13"/>
      <c r="I12" s="52"/>
      <c r="J12" s="53"/>
      <c r="L12" s="78" t="s">
        <v>81</v>
      </c>
      <c r="M12" s="78"/>
      <c r="N12" s="78"/>
      <c r="O12" s="157" t="s">
        <v>233</v>
      </c>
      <c r="P12" s="109"/>
      <c r="Q12" s="109"/>
      <c r="S12" s="68" t="s">
        <v>2</v>
      </c>
      <c r="T12" s="68"/>
    </row>
    <row r="13" spans="1:20" ht="19.5" customHeight="1">
      <c r="A13" s="104"/>
      <c r="B13" s="104"/>
      <c r="C13" s="45" t="s">
        <v>5</v>
      </c>
      <c r="D13" s="13"/>
      <c r="E13" s="13"/>
      <c r="F13" s="13"/>
      <c r="G13" s="13"/>
      <c r="H13" s="13"/>
      <c r="I13" s="52"/>
      <c r="J13" s="53"/>
      <c r="L13" s="68" t="s">
        <v>87</v>
      </c>
      <c r="M13" s="68"/>
      <c r="N13" s="68"/>
      <c r="O13" s="108" t="s">
        <v>234</v>
      </c>
      <c r="P13" s="109"/>
      <c r="Q13" s="109"/>
      <c r="S13" s="68" t="s">
        <v>0</v>
      </c>
      <c r="T13" s="68"/>
    </row>
    <row r="14" spans="1:21" ht="19.5" customHeight="1">
      <c r="A14" s="104"/>
      <c r="B14" s="104"/>
      <c r="C14" s="45" t="s">
        <v>6</v>
      </c>
      <c r="D14" s="13"/>
      <c r="E14" s="13"/>
      <c r="F14" s="13"/>
      <c r="G14" s="13"/>
      <c r="H14" s="13"/>
      <c r="I14" s="52"/>
      <c r="J14" s="53"/>
      <c r="L14" s="68" t="s">
        <v>83</v>
      </c>
      <c r="M14" s="68"/>
      <c r="N14" s="68"/>
      <c r="O14" s="108" t="s">
        <v>236</v>
      </c>
      <c r="P14" s="109"/>
      <c r="Q14" s="109"/>
      <c r="S14" s="68" t="s">
        <v>212</v>
      </c>
      <c r="T14" s="68"/>
      <c r="U14" s="18"/>
    </row>
    <row r="15" spans="1:21" ht="19.5" customHeight="1">
      <c r="A15" s="104"/>
      <c r="B15" s="104"/>
      <c r="C15" s="45" t="s">
        <v>6</v>
      </c>
      <c r="D15" s="13"/>
      <c r="E15" s="13"/>
      <c r="F15" s="13"/>
      <c r="G15" s="13"/>
      <c r="H15" s="13"/>
      <c r="I15" s="52"/>
      <c r="J15" s="53"/>
      <c r="L15" s="154" t="s">
        <v>93</v>
      </c>
      <c r="M15" s="154"/>
      <c r="N15" s="154"/>
      <c r="O15" s="154"/>
      <c r="P15" s="154"/>
      <c r="Q15" s="154"/>
      <c r="S15" s="68" t="s">
        <v>90</v>
      </c>
      <c r="T15" s="68"/>
      <c r="U15" s="18"/>
    </row>
    <row r="16" spans="1:21" ht="19.5" customHeight="1">
      <c r="A16" s="104"/>
      <c r="B16" s="104"/>
      <c r="C16" s="45" t="s">
        <v>7</v>
      </c>
      <c r="D16" s="13"/>
      <c r="E16" s="13"/>
      <c r="F16" s="13"/>
      <c r="G16" s="13"/>
      <c r="H16" s="13"/>
      <c r="I16" s="52"/>
      <c r="J16" s="53"/>
      <c r="L16" s="163" t="s">
        <v>227</v>
      </c>
      <c r="M16" s="164"/>
      <c r="N16" s="164"/>
      <c r="O16" s="164"/>
      <c r="P16" s="164"/>
      <c r="Q16" s="165"/>
      <c r="S16" s="117"/>
      <c r="T16" s="117"/>
      <c r="U16" s="18"/>
    </row>
    <row r="17" spans="1:21" ht="19.5" customHeight="1">
      <c r="A17" s="104"/>
      <c r="B17" s="104"/>
      <c r="C17" s="45" t="s">
        <v>7</v>
      </c>
      <c r="D17" s="13"/>
      <c r="E17" s="13"/>
      <c r="F17" s="13"/>
      <c r="G17" s="13"/>
      <c r="H17" s="13"/>
      <c r="I17" s="52"/>
      <c r="J17" s="53"/>
      <c r="L17" s="158"/>
      <c r="M17" s="158"/>
      <c r="N17" s="158"/>
      <c r="O17" s="161"/>
      <c r="P17" s="161"/>
      <c r="Q17" s="161"/>
      <c r="S17" s="81" t="s">
        <v>193</v>
      </c>
      <c r="T17" s="81"/>
      <c r="U17" s="18"/>
    </row>
    <row r="18" spans="1:21" ht="19.5" customHeight="1">
      <c r="A18" s="104"/>
      <c r="B18" s="104"/>
      <c r="C18" s="45" t="s">
        <v>8</v>
      </c>
      <c r="D18" s="13"/>
      <c r="E18" s="13"/>
      <c r="F18" s="13"/>
      <c r="G18" s="13"/>
      <c r="H18" s="13"/>
      <c r="I18" s="52"/>
      <c r="J18" s="53"/>
      <c r="L18" s="54" t="s">
        <v>230</v>
      </c>
      <c r="M18" s="54">
        <v>2018</v>
      </c>
      <c r="N18" s="54">
        <v>2019</v>
      </c>
      <c r="O18" s="54">
        <v>2020</v>
      </c>
      <c r="P18" s="54">
        <v>2021</v>
      </c>
      <c r="Q18" s="54">
        <v>2022</v>
      </c>
      <c r="S18" s="68" t="s">
        <v>213</v>
      </c>
      <c r="T18" s="68"/>
      <c r="U18" s="18"/>
    </row>
    <row r="19" spans="1:21" ht="19.5" customHeight="1">
      <c r="A19" s="104"/>
      <c r="B19" s="104"/>
      <c r="C19" s="45" t="s">
        <v>8</v>
      </c>
      <c r="D19" s="13"/>
      <c r="E19" s="13"/>
      <c r="F19" s="13"/>
      <c r="G19" s="13"/>
      <c r="H19" s="13"/>
      <c r="I19" s="52"/>
      <c r="J19" s="53"/>
      <c r="L19" s="55" t="s">
        <v>231</v>
      </c>
      <c r="M19" s="56">
        <v>73</v>
      </c>
      <c r="N19" s="56">
        <v>74</v>
      </c>
      <c r="O19" s="56">
        <v>75</v>
      </c>
      <c r="P19" s="56">
        <v>76</v>
      </c>
      <c r="Q19" s="56">
        <v>77</v>
      </c>
      <c r="S19" s="160"/>
      <c r="T19" s="160"/>
      <c r="U19" s="18"/>
    </row>
    <row r="20" spans="1:10" ht="19.5" customHeight="1">
      <c r="A20" s="104"/>
      <c r="B20" s="104"/>
      <c r="C20" s="45" t="s">
        <v>9</v>
      </c>
      <c r="D20" s="13"/>
      <c r="E20" s="13"/>
      <c r="F20" s="13"/>
      <c r="G20" s="13"/>
      <c r="H20" s="13"/>
      <c r="I20" s="52"/>
      <c r="J20" s="53"/>
    </row>
    <row r="21" spans="1:21" ht="19.5" customHeight="1">
      <c r="A21" s="104"/>
      <c r="B21" s="104"/>
      <c r="C21" s="45" t="s">
        <v>9</v>
      </c>
      <c r="D21" s="13"/>
      <c r="E21" s="13"/>
      <c r="F21" s="13"/>
      <c r="G21" s="13"/>
      <c r="H21" s="13"/>
      <c r="I21" s="52"/>
      <c r="J21" s="53"/>
      <c r="L21" s="107" t="s">
        <v>95</v>
      </c>
      <c r="M21" s="107"/>
      <c r="N21" s="107"/>
      <c r="O21" s="107"/>
      <c r="P21" s="107"/>
      <c r="Q21" s="107"/>
      <c r="S21" s="107" t="s">
        <v>184</v>
      </c>
      <c r="T21" s="107"/>
      <c r="U21" s="107"/>
    </row>
    <row r="22" spans="1:21" ht="19.5" customHeight="1">
      <c r="A22" s="104"/>
      <c r="B22" s="104"/>
      <c r="C22" s="45" t="s">
        <v>10</v>
      </c>
      <c r="D22" s="13"/>
      <c r="E22" s="13"/>
      <c r="F22" s="13"/>
      <c r="G22" s="13"/>
      <c r="H22" s="13"/>
      <c r="I22" s="52"/>
      <c r="J22" s="53"/>
      <c r="L22" s="75" t="s">
        <v>96</v>
      </c>
      <c r="M22" s="75"/>
      <c r="N22" s="73" t="s">
        <v>108</v>
      </c>
      <c r="O22" s="74"/>
      <c r="P22" s="73" t="s">
        <v>109</v>
      </c>
      <c r="Q22" s="74"/>
      <c r="S22" s="75" t="s">
        <v>179</v>
      </c>
      <c r="T22" s="75"/>
      <c r="U22" s="22">
        <v>12.54</v>
      </c>
    </row>
    <row r="23" spans="1:21" ht="19.5" customHeight="1">
      <c r="A23" s="104"/>
      <c r="B23" s="104"/>
      <c r="C23" s="45" t="s">
        <v>10</v>
      </c>
      <c r="D23" s="13"/>
      <c r="E23" s="13"/>
      <c r="F23" s="13"/>
      <c r="G23" s="13"/>
      <c r="H23" s="13"/>
      <c r="I23" s="52"/>
      <c r="J23" s="53"/>
      <c r="L23" s="75" t="s">
        <v>97</v>
      </c>
      <c r="M23" s="75"/>
      <c r="N23" s="73" t="s">
        <v>107</v>
      </c>
      <c r="O23" s="74"/>
      <c r="P23" s="115" t="s">
        <v>107</v>
      </c>
      <c r="Q23" s="116"/>
      <c r="S23" s="75" t="s">
        <v>180</v>
      </c>
      <c r="T23" s="75"/>
      <c r="U23" s="22">
        <v>1015.23</v>
      </c>
    </row>
    <row r="24" spans="1:21" ht="19.5" customHeight="1">
      <c r="A24" s="104"/>
      <c r="B24" s="104" t="s">
        <v>17</v>
      </c>
      <c r="C24" s="45" t="s">
        <v>4</v>
      </c>
      <c r="D24" s="13"/>
      <c r="E24" s="13"/>
      <c r="F24" s="13"/>
      <c r="G24" s="13"/>
      <c r="H24" s="13"/>
      <c r="I24" s="52"/>
      <c r="J24" s="53"/>
      <c r="L24" s="75" t="s">
        <v>98</v>
      </c>
      <c r="M24" s="75"/>
      <c r="N24" s="73" t="s">
        <v>110</v>
      </c>
      <c r="O24" s="74"/>
      <c r="P24" s="115" t="s">
        <v>110</v>
      </c>
      <c r="Q24" s="116"/>
      <c r="S24" s="75" t="s">
        <v>181</v>
      </c>
      <c r="T24" s="75"/>
      <c r="U24" s="22">
        <v>1.15</v>
      </c>
    </row>
    <row r="25" spans="1:21" ht="19.5" customHeight="1">
      <c r="A25" s="104"/>
      <c r="B25" s="104"/>
      <c r="C25" s="45" t="s">
        <v>4</v>
      </c>
      <c r="D25" s="13"/>
      <c r="E25" s="13"/>
      <c r="F25" s="13"/>
      <c r="G25" s="13"/>
      <c r="H25" s="13"/>
      <c r="I25" s="52"/>
      <c r="J25" s="53"/>
      <c r="L25" s="75" t="s">
        <v>99</v>
      </c>
      <c r="M25" s="75"/>
      <c r="N25" s="73" t="s">
        <v>111</v>
      </c>
      <c r="O25" s="74"/>
      <c r="P25" s="115" t="s">
        <v>111</v>
      </c>
      <c r="Q25" s="116"/>
      <c r="S25" s="75" t="s">
        <v>182</v>
      </c>
      <c r="T25" s="75"/>
      <c r="U25" s="22">
        <v>8.95</v>
      </c>
    </row>
    <row r="26" spans="1:17" ht="19.5" customHeight="1">
      <c r="A26" s="104"/>
      <c r="B26" s="104"/>
      <c r="C26" s="45" t="s">
        <v>5</v>
      </c>
      <c r="D26" s="13"/>
      <c r="E26" s="13"/>
      <c r="F26" s="13"/>
      <c r="G26" s="13"/>
      <c r="H26" s="13"/>
      <c r="I26" s="52"/>
      <c r="J26" s="53"/>
      <c r="L26" s="75" t="s">
        <v>100</v>
      </c>
      <c r="M26" s="75"/>
      <c r="N26" s="73" t="s">
        <v>112</v>
      </c>
      <c r="O26" s="74"/>
      <c r="P26" s="115" t="s">
        <v>112</v>
      </c>
      <c r="Q26" s="116"/>
    </row>
    <row r="27" spans="1:17" ht="19.5" customHeight="1">
      <c r="A27" s="104"/>
      <c r="B27" s="104"/>
      <c r="C27" s="45" t="s">
        <v>5</v>
      </c>
      <c r="D27" s="13"/>
      <c r="E27" s="13"/>
      <c r="F27" s="13"/>
      <c r="G27" s="13"/>
      <c r="H27" s="13"/>
      <c r="I27" s="52"/>
      <c r="J27" s="53"/>
      <c r="L27" s="75" t="s">
        <v>101</v>
      </c>
      <c r="M27" s="75"/>
      <c r="N27" s="73" t="s">
        <v>113</v>
      </c>
      <c r="O27" s="74"/>
      <c r="P27" s="115" t="s">
        <v>113</v>
      </c>
      <c r="Q27" s="116"/>
    </row>
    <row r="28" spans="1:17" ht="19.5" customHeight="1">
      <c r="A28" s="104"/>
      <c r="B28" s="104"/>
      <c r="C28" s="45" t="s">
        <v>6</v>
      </c>
      <c r="D28" s="13"/>
      <c r="E28" s="13"/>
      <c r="F28" s="13"/>
      <c r="G28" s="13"/>
      <c r="H28" s="13"/>
      <c r="I28" s="52"/>
      <c r="J28" s="53"/>
      <c r="L28" s="75" t="s">
        <v>102</v>
      </c>
      <c r="M28" s="75"/>
      <c r="N28" s="73" t="s">
        <v>114</v>
      </c>
      <c r="O28" s="74"/>
      <c r="P28" s="115" t="s">
        <v>114</v>
      </c>
      <c r="Q28" s="116"/>
    </row>
    <row r="29" spans="1:17" ht="19.5" customHeight="1">
      <c r="A29" s="104"/>
      <c r="B29" s="104"/>
      <c r="C29" s="45" t="s">
        <v>6</v>
      </c>
      <c r="D29" s="13"/>
      <c r="E29" s="13"/>
      <c r="F29" s="13"/>
      <c r="G29" s="13"/>
      <c r="H29" s="13"/>
      <c r="I29" s="52"/>
      <c r="J29" s="53"/>
      <c r="L29" s="75" t="s">
        <v>103</v>
      </c>
      <c r="M29" s="75"/>
      <c r="N29" s="73" t="s">
        <v>115</v>
      </c>
      <c r="O29" s="74"/>
      <c r="P29" s="115" t="s">
        <v>115</v>
      </c>
      <c r="Q29" s="116"/>
    </row>
    <row r="30" spans="1:17" ht="19.5" customHeight="1">
      <c r="A30" s="104"/>
      <c r="B30" s="104"/>
      <c r="C30" s="45" t="s">
        <v>7</v>
      </c>
      <c r="D30" s="13"/>
      <c r="E30" s="13"/>
      <c r="F30" s="13"/>
      <c r="G30" s="13"/>
      <c r="H30" s="13"/>
      <c r="I30" s="52"/>
      <c r="J30" s="53"/>
      <c r="L30" s="75" t="s">
        <v>104</v>
      </c>
      <c r="M30" s="75"/>
      <c r="N30" s="73" t="s">
        <v>116</v>
      </c>
      <c r="O30" s="74"/>
      <c r="P30" s="115" t="s">
        <v>116</v>
      </c>
      <c r="Q30" s="116"/>
    </row>
    <row r="31" spans="1:17" ht="19.5" customHeight="1">
      <c r="A31" s="104"/>
      <c r="B31" s="104"/>
      <c r="C31" s="45" t="s">
        <v>7</v>
      </c>
      <c r="D31" s="13"/>
      <c r="E31" s="13"/>
      <c r="F31" s="13"/>
      <c r="G31" s="13"/>
      <c r="H31" s="13"/>
      <c r="I31" s="52"/>
      <c r="J31" s="53"/>
      <c r="L31" s="75" t="s">
        <v>105</v>
      </c>
      <c r="M31" s="75"/>
      <c r="N31" s="73" t="s">
        <v>117</v>
      </c>
      <c r="O31" s="74"/>
      <c r="P31" s="115" t="s">
        <v>117</v>
      </c>
      <c r="Q31" s="116"/>
    </row>
    <row r="32" spans="1:17" ht="19.5" customHeight="1">
      <c r="A32" s="104"/>
      <c r="B32" s="104"/>
      <c r="C32" s="45" t="s">
        <v>8</v>
      </c>
      <c r="D32" s="13"/>
      <c r="E32" s="13"/>
      <c r="F32" s="13"/>
      <c r="G32" s="13"/>
      <c r="H32" s="13"/>
      <c r="I32" s="52"/>
      <c r="J32" s="53"/>
      <c r="L32" s="75" t="s">
        <v>106</v>
      </c>
      <c r="M32" s="75"/>
      <c r="N32" s="73" t="s">
        <v>118</v>
      </c>
      <c r="O32" s="74"/>
      <c r="P32" s="115" t="s">
        <v>118</v>
      </c>
      <c r="Q32" s="116"/>
    </row>
    <row r="33" spans="1:10" ht="19.5" customHeight="1">
      <c r="A33" s="104"/>
      <c r="B33" s="104"/>
      <c r="C33" s="45" t="s">
        <v>8</v>
      </c>
      <c r="D33" s="13"/>
      <c r="E33" s="13"/>
      <c r="F33" s="13"/>
      <c r="G33" s="13"/>
      <c r="H33" s="13"/>
      <c r="I33" s="52"/>
      <c r="J33" s="53"/>
    </row>
    <row r="34" spans="1:10" ht="19.5" customHeight="1">
      <c r="A34" s="104"/>
      <c r="B34" s="104"/>
      <c r="C34" s="45" t="s">
        <v>9</v>
      </c>
      <c r="D34" s="13"/>
      <c r="E34" s="13"/>
      <c r="F34" s="13"/>
      <c r="G34" s="13"/>
      <c r="H34" s="13"/>
      <c r="I34" s="52"/>
      <c r="J34" s="53"/>
    </row>
    <row r="35" spans="1:10" ht="19.5" customHeight="1">
      <c r="A35" s="104"/>
      <c r="B35" s="104"/>
      <c r="C35" s="45" t="s">
        <v>9</v>
      </c>
      <c r="D35" s="13"/>
      <c r="E35" s="13"/>
      <c r="F35" s="13"/>
      <c r="G35" s="13"/>
      <c r="H35" s="13"/>
      <c r="I35" s="52"/>
      <c r="J35" s="53"/>
    </row>
    <row r="36" spans="1:10" ht="19.5" customHeight="1">
      <c r="A36" s="104"/>
      <c r="B36" s="104"/>
      <c r="C36" s="45" t="s">
        <v>10</v>
      </c>
      <c r="D36" s="13"/>
      <c r="E36" s="13"/>
      <c r="F36" s="13"/>
      <c r="G36" s="13"/>
      <c r="H36" s="13"/>
      <c r="I36" s="52"/>
      <c r="J36" s="53"/>
    </row>
    <row r="37" spans="1:10" ht="19.5" customHeight="1">
      <c r="A37" s="104"/>
      <c r="B37" s="104"/>
      <c r="C37" s="45" t="s">
        <v>10</v>
      </c>
      <c r="D37" s="13"/>
      <c r="E37" s="13"/>
      <c r="F37" s="13"/>
      <c r="G37" s="13"/>
      <c r="H37" s="13"/>
      <c r="I37" s="52"/>
      <c r="J37" s="53"/>
    </row>
    <row r="38" spans="1:10" ht="19.5" customHeight="1">
      <c r="A38" s="104"/>
      <c r="B38" s="104" t="s">
        <v>18</v>
      </c>
      <c r="C38" s="45" t="s">
        <v>4</v>
      </c>
      <c r="D38" s="13"/>
      <c r="E38" s="13"/>
      <c r="F38" s="13"/>
      <c r="G38" s="13"/>
      <c r="H38" s="13"/>
      <c r="I38" s="52"/>
      <c r="J38" s="53"/>
    </row>
    <row r="39" spans="1:10" ht="19.5" customHeight="1">
      <c r="A39" s="104"/>
      <c r="B39" s="104"/>
      <c r="C39" s="45" t="s">
        <v>4</v>
      </c>
      <c r="D39" s="13"/>
      <c r="E39" s="13"/>
      <c r="F39" s="13"/>
      <c r="G39" s="13"/>
      <c r="H39" s="13"/>
      <c r="I39" s="52"/>
      <c r="J39" s="53"/>
    </row>
    <row r="40" spans="1:10" ht="19.5" customHeight="1">
      <c r="A40" s="104"/>
      <c r="B40" s="104"/>
      <c r="C40" s="45" t="s">
        <v>6</v>
      </c>
      <c r="D40" s="13"/>
      <c r="E40" s="13"/>
      <c r="F40" s="13"/>
      <c r="G40" s="13"/>
      <c r="H40" s="13"/>
      <c r="I40" s="52"/>
      <c r="J40" s="53"/>
    </row>
    <row r="41" spans="1:10" ht="19.5" customHeight="1">
      <c r="A41" s="104"/>
      <c r="B41" s="104"/>
      <c r="C41" s="45" t="s">
        <v>6</v>
      </c>
      <c r="D41" s="13"/>
      <c r="E41" s="13"/>
      <c r="F41" s="13"/>
      <c r="G41" s="13"/>
      <c r="H41" s="13"/>
      <c r="I41" s="52"/>
      <c r="J41" s="53"/>
    </row>
    <row r="42" spans="1:10" ht="19.5" customHeight="1">
      <c r="A42" s="104"/>
      <c r="B42" s="104"/>
      <c r="C42" s="45" t="s">
        <v>7</v>
      </c>
      <c r="D42" s="13"/>
      <c r="E42" s="13"/>
      <c r="F42" s="13"/>
      <c r="G42" s="13"/>
      <c r="H42" s="13"/>
      <c r="I42" s="52"/>
      <c r="J42" s="53"/>
    </row>
    <row r="43" spans="1:10" ht="19.5" customHeight="1">
      <c r="A43" s="104"/>
      <c r="B43" s="104"/>
      <c r="C43" s="45" t="s">
        <v>7</v>
      </c>
      <c r="D43" s="13"/>
      <c r="E43" s="13"/>
      <c r="F43" s="13"/>
      <c r="G43" s="13"/>
      <c r="H43" s="13"/>
      <c r="I43" s="52"/>
      <c r="J43" s="53"/>
    </row>
    <row r="44" spans="1:10" ht="19.5" customHeight="1">
      <c r="A44" s="104"/>
      <c r="B44" s="104"/>
      <c r="C44" s="45" t="s">
        <v>8</v>
      </c>
      <c r="D44" s="13"/>
      <c r="E44" s="13"/>
      <c r="F44" s="13"/>
      <c r="G44" s="13"/>
      <c r="H44" s="13"/>
      <c r="I44" s="52"/>
      <c r="J44" s="53"/>
    </row>
    <row r="45" spans="1:10" ht="19.5" customHeight="1">
      <c r="A45" s="104"/>
      <c r="B45" s="104"/>
      <c r="C45" s="45" t="s">
        <v>8</v>
      </c>
      <c r="D45" s="13"/>
      <c r="E45" s="13"/>
      <c r="F45" s="13"/>
      <c r="G45" s="13"/>
      <c r="H45" s="13"/>
      <c r="I45" s="52"/>
      <c r="J45" s="53"/>
    </row>
    <row r="46" spans="1:10" ht="19.5" customHeight="1">
      <c r="A46" s="104"/>
      <c r="B46" s="104"/>
      <c r="C46" s="45" t="s">
        <v>9</v>
      </c>
      <c r="D46" s="13"/>
      <c r="E46" s="13"/>
      <c r="F46" s="13"/>
      <c r="G46" s="13"/>
      <c r="H46" s="13"/>
      <c r="I46" s="52"/>
      <c r="J46" s="53"/>
    </row>
    <row r="47" spans="1:10" ht="19.5" customHeight="1">
      <c r="A47" s="104"/>
      <c r="B47" s="104"/>
      <c r="C47" s="45" t="s">
        <v>9</v>
      </c>
      <c r="D47" s="13"/>
      <c r="E47" s="13"/>
      <c r="F47" s="13"/>
      <c r="G47" s="13"/>
      <c r="H47" s="13"/>
      <c r="I47" s="52"/>
      <c r="J47" s="53"/>
    </row>
    <row r="48" spans="1:10" ht="19.5" customHeight="1">
      <c r="A48" s="104"/>
      <c r="B48" s="104"/>
      <c r="C48" s="45" t="s">
        <v>10</v>
      </c>
      <c r="D48" s="13"/>
      <c r="E48" s="13"/>
      <c r="F48" s="13"/>
      <c r="G48" s="13"/>
      <c r="H48" s="13"/>
      <c r="I48" s="52"/>
      <c r="J48" s="53"/>
    </row>
    <row r="49" spans="1:10" ht="19.5" customHeight="1">
      <c r="A49" s="104"/>
      <c r="B49" s="104"/>
      <c r="C49" s="45" t="s">
        <v>10</v>
      </c>
      <c r="D49" s="13"/>
      <c r="E49" s="13"/>
      <c r="F49" s="13"/>
      <c r="G49" s="13"/>
      <c r="H49" s="13"/>
      <c r="I49" s="52"/>
      <c r="J49" s="53"/>
    </row>
    <row r="50" spans="1:10" ht="19.5" customHeight="1">
      <c r="A50" s="104"/>
      <c r="B50" s="102" t="s">
        <v>202</v>
      </c>
      <c r="C50" s="102"/>
      <c r="D50" s="13"/>
      <c r="E50" s="13"/>
      <c r="F50" s="13"/>
      <c r="G50" s="13"/>
      <c r="H50" s="13"/>
      <c r="I50" s="52"/>
      <c r="J50" s="156"/>
    </row>
    <row r="51" spans="1:10" ht="19.5" customHeight="1">
      <c r="A51" s="104"/>
      <c r="B51" s="102"/>
      <c r="C51" s="102"/>
      <c r="D51" s="13"/>
      <c r="E51" s="13"/>
      <c r="F51" s="13"/>
      <c r="G51" s="13"/>
      <c r="H51" s="13"/>
      <c r="I51" s="52"/>
      <c r="J51" s="156"/>
    </row>
    <row r="52" spans="1:10" ht="19.5" customHeight="1">
      <c r="A52" s="104"/>
      <c r="B52" s="102"/>
      <c r="C52" s="102"/>
      <c r="D52" s="13"/>
      <c r="E52" s="13"/>
      <c r="F52" s="13"/>
      <c r="G52" s="13"/>
      <c r="H52" s="13"/>
      <c r="I52" s="52"/>
      <c r="J52" s="156"/>
    </row>
    <row r="53" spans="1:10" ht="19.5" customHeight="1">
      <c r="A53" s="104"/>
      <c r="B53" s="102"/>
      <c r="C53" s="102"/>
      <c r="D53" s="13"/>
      <c r="E53" s="13"/>
      <c r="F53" s="13"/>
      <c r="G53" s="13"/>
      <c r="H53" s="13"/>
      <c r="I53" s="52"/>
      <c r="J53" s="156"/>
    </row>
    <row r="54" spans="1:10" ht="19.5" customHeight="1">
      <c r="A54" s="104"/>
      <c r="B54" s="102"/>
      <c r="C54" s="102"/>
      <c r="D54" s="13"/>
      <c r="E54" s="13"/>
      <c r="F54" s="13"/>
      <c r="G54" s="13"/>
      <c r="H54" s="13"/>
      <c r="I54" s="52"/>
      <c r="J54" s="156"/>
    </row>
    <row r="55" spans="1:10" ht="19.5" customHeight="1">
      <c r="A55" s="104"/>
      <c r="B55" s="102"/>
      <c r="C55" s="102"/>
      <c r="D55" s="13"/>
      <c r="E55" s="13"/>
      <c r="F55" s="13"/>
      <c r="G55" s="13"/>
      <c r="H55" s="13"/>
      <c r="I55" s="52"/>
      <c r="J55" s="156"/>
    </row>
    <row r="56" spans="1:10" ht="19.5" customHeight="1">
      <c r="A56" s="91" t="s">
        <v>14</v>
      </c>
      <c r="B56" s="96" t="s">
        <v>204</v>
      </c>
      <c r="C56" s="46" t="s">
        <v>4</v>
      </c>
      <c r="D56" s="13"/>
      <c r="E56" s="13"/>
      <c r="F56" s="13"/>
      <c r="G56" s="13"/>
      <c r="H56" s="13"/>
      <c r="I56" s="52"/>
      <c r="J56" s="53"/>
    </row>
    <row r="57" spans="1:10" ht="19.5" customHeight="1">
      <c r="A57" s="91"/>
      <c r="B57" s="96"/>
      <c r="C57" s="46" t="s">
        <v>4</v>
      </c>
      <c r="D57" s="13"/>
      <c r="E57" s="13"/>
      <c r="F57" s="13"/>
      <c r="G57" s="13"/>
      <c r="H57" s="13"/>
      <c r="I57" s="52"/>
      <c r="J57" s="53"/>
    </row>
    <row r="58" spans="1:10" ht="19.5" customHeight="1">
      <c r="A58" s="91"/>
      <c r="B58" s="96"/>
      <c r="C58" s="46" t="s">
        <v>11</v>
      </c>
      <c r="D58" s="13"/>
      <c r="E58" s="13"/>
      <c r="F58" s="13"/>
      <c r="G58" s="13"/>
      <c r="H58" s="13"/>
      <c r="I58" s="52"/>
      <c r="J58" s="53"/>
    </row>
    <row r="59" spans="1:10" ht="19.5" customHeight="1">
      <c r="A59" s="91"/>
      <c r="B59" s="96"/>
      <c r="C59" s="46" t="s">
        <v>11</v>
      </c>
      <c r="D59" s="13"/>
      <c r="E59" s="13"/>
      <c r="F59" s="13"/>
      <c r="G59" s="13"/>
      <c r="H59" s="13"/>
      <c r="I59" s="52"/>
      <c r="J59" s="53"/>
    </row>
    <row r="60" spans="1:10" ht="19.5" customHeight="1">
      <c r="A60" s="91"/>
      <c r="B60" s="96"/>
      <c r="C60" s="46" t="s">
        <v>12</v>
      </c>
      <c r="D60" s="13"/>
      <c r="E60" s="13"/>
      <c r="F60" s="13"/>
      <c r="G60" s="13"/>
      <c r="H60" s="13"/>
      <c r="I60" s="52"/>
      <c r="J60" s="53"/>
    </row>
    <row r="61" spans="1:10" ht="19.5" customHeight="1">
      <c r="A61" s="91"/>
      <c r="B61" s="96"/>
      <c r="C61" s="46" t="s">
        <v>12</v>
      </c>
      <c r="D61" s="13"/>
      <c r="E61" s="13"/>
      <c r="F61" s="13"/>
      <c r="G61" s="13"/>
      <c r="H61" s="13"/>
      <c r="I61" s="52"/>
      <c r="J61" s="53"/>
    </row>
    <row r="62" spans="1:10" ht="19.5" customHeight="1">
      <c r="A62" s="91"/>
      <c r="B62" s="96"/>
      <c r="C62" s="46" t="s">
        <v>8</v>
      </c>
      <c r="D62" s="13"/>
      <c r="E62" s="13"/>
      <c r="F62" s="13"/>
      <c r="G62" s="13"/>
      <c r="H62" s="13"/>
      <c r="I62" s="52"/>
      <c r="J62" s="53"/>
    </row>
    <row r="63" spans="1:10" ht="19.5" customHeight="1">
      <c r="A63" s="91"/>
      <c r="B63" s="96"/>
      <c r="C63" s="46" t="s">
        <v>8</v>
      </c>
      <c r="D63" s="13"/>
      <c r="E63" s="13"/>
      <c r="F63" s="13"/>
      <c r="G63" s="13"/>
      <c r="H63" s="13"/>
      <c r="I63" s="52"/>
      <c r="J63" s="53"/>
    </row>
    <row r="64" spans="1:10" ht="19.5" customHeight="1">
      <c r="A64" s="91"/>
      <c r="B64" s="96"/>
      <c r="C64" s="46" t="s">
        <v>9</v>
      </c>
      <c r="D64" s="13"/>
      <c r="E64" s="13"/>
      <c r="F64" s="13"/>
      <c r="G64" s="13"/>
      <c r="H64" s="13"/>
      <c r="I64" s="52"/>
      <c r="J64" s="53"/>
    </row>
    <row r="65" spans="1:14" ht="19.5" customHeight="1">
      <c r="A65" s="91"/>
      <c r="B65" s="96"/>
      <c r="C65" s="46" t="s">
        <v>9</v>
      </c>
      <c r="D65" s="13"/>
      <c r="E65" s="13"/>
      <c r="F65" s="13"/>
      <c r="G65" s="13"/>
      <c r="H65" s="13"/>
      <c r="I65" s="52"/>
      <c r="J65" s="53"/>
      <c r="L65" s="155" t="s">
        <v>80</v>
      </c>
      <c r="M65" s="155"/>
      <c r="N65" s="155"/>
    </row>
    <row r="66" spans="1:10" ht="19.5" customHeight="1">
      <c r="A66" s="91"/>
      <c r="B66" s="96"/>
      <c r="C66" s="46" t="s">
        <v>10</v>
      </c>
      <c r="D66" s="13"/>
      <c r="E66" s="13"/>
      <c r="F66" s="13"/>
      <c r="G66" s="13"/>
      <c r="H66" s="13"/>
      <c r="I66" s="52"/>
      <c r="J66" s="53"/>
    </row>
    <row r="67" spans="1:10" ht="19.5" customHeight="1">
      <c r="A67" s="91"/>
      <c r="B67" s="96"/>
      <c r="C67" s="46" t="s">
        <v>10</v>
      </c>
      <c r="D67" s="13"/>
      <c r="E67" s="13"/>
      <c r="F67" s="13"/>
      <c r="G67" s="13"/>
      <c r="H67" s="13"/>
      <c r="I67" s="52"/>
      <c r="J67" s="53"/>
    </row>
    <row r="68" spans="1:10" ht="19.5" customHeight="1">
      <c r="A68" s="91"/>
      <c r="B68" s="91" t="s">
        <v>205</v>
      </c>
      <c r="C68" s="46" t="s">
        <v>4</v>
      </c>
      <c r="D68" s="13"/>
      <c r="E68" s="13"/>
      <c r="F68" s="13"/>
      <c r="G68" s="13"/>
      <c r="H68" s="13"/>
      <c r="I68" s="52"/>
      <c r="J68" s="53"/>
    </row>
    <row r="69" spans="1:10" ht="19.5" customHeight="1">
      <c r="A69" s="91"/>
      <c r="B69" s="91"/>
      <c r="C69" s="46" t="s">
        <v>4</v>
      </c>
      <c r="D69" s="13"/>
      <c r="E69" s="13"/>
      <c r="F69" s="13"/>
      <c r="G69" s="13"/>
      <c r="H69" s="13"/>
      <c r="I69" s="52"/>
      <c r="J69" s="53"/>
    </row>
    <row r="70" spans="1:10" ht="19.5" customHeight="1">
      <c r="A70" s="91"/>
      <c r="B70" s="91"/>
      <c r="C70" s="46" t="s">
        <v>11</v>
      </c>
      <c r="D70" s="13"/>
      <c r="E70" s="13"/>
      <c r="F70" s="13"/>
      <c r="G70" s="13"/>
      <c r="H70" s="13"/>
      <c r="I70" s="52"/>
      <c r="J70" s="53"/>
    </row>
    <row r="71" spans="1:10" ht="19.5" customHeight="1">
      <c r="A71" s="91"/>
      <c r="B71" s="91"/>
      <c r="C71" s="46" t="s">
        <v>11</v>
      </c>
      <c r="D71" s="13"/>
      <c r="E71" s="13"/>
      <c r="F71" s="13"/>
      <c r="G71" s="13"/>
      <c r="H71" s="13"/>
      <c r="I71" s="52"/>
      <c r="J71" s="53"/>
    </row>
    <row r="72" spans="1:10" ht="19.5" customHeight="1">
      <c r="A72" s="91"/>
      <c r="B72" s="91"/>
      <c r="C72" s="46" t="s">
        <v>12</v>
      </c>
      <c r="D72" s="13"/>
      <c r="E72" s="13"/>
      <c r="F72" s="13"/>
      <c r="G72" s="13"/>
      <c r="H72" s="13"/>
      <c r="I72" s="52"/>
      <c r="J72" s="53"/>
    </row>
    <row r="73" spans="1:10" ht="19.5" customHeight="1">
      <c r="A73" s="91"/>
      <c r="B73" s="91"/>
      <c r="C73" s="46" t="s">
        <v>12</v>
      </c>
      <c r="D73" s="13"/>
      <c r="E73" s="13"/>
      <c r="F73" s="13"/>
      <c r="G73" s="13"/>
      <c r="H73" s="13"/>
      <c r="I73" s="52"/>
      <c r="J73" s="53"/>
    </row>
    <row r="74" spans="1:10" ht="19.5" customHeight="1">
      <c r="A74" s="91"/>
      <c r="B74" s="91"/>
      <c r="C74" s="46" t="s">
        <v>8</v>
      </c>
      <c r="D74" s="13"/>
      <c r="E74" s="13"/>
      <c r="F74" s="13"/>
      <c r="G74" s="13"/>
      <c r="H74" s="13"/>
      <c r="I74" s="52"/>
      <c r="J74" s="53"/>
    </row>
    <row r="75" spans="1:10" ht="19.5" customHeight="1">
      <c r="A75" s="91"/>
      <c r="B75" s="91"/>
      <c r="C75" s="46" t="s">
        <v>8</v>
      </c>
      <c r="D75" s="13"/>
      <c r="E75" s="13"/>
      <c r="F75" s="13"/>
      <c r="G75" s="13"/>
      <c r="H75" s="13"/>
      <c r="I75" s="52"/>
      <c r="J75" s="53"/>
    </row>
    <row r="76" spans="1:10" ht="19.5" customHeight="1">
      <c r="A76" s="91"/>
      <c r="B76" s="91"/>
      <c r="C76" s="46" t="s">
        <v>9</v>
      </c>
      <c r="D76" s="13"/>
      <c r="E76" s="13"/>
      <c r="F76" s="13"/>
      <c r="G76" s="13"/>
      <c r="H76" s="13"/>
      <c r="I76" s="52"/>
      <c r="J76" s="53"/>
    </row>
    <row r="77" spans="1:14" ht="19.5" customHeight="1">
      <c r="A77" s="91"/>
      <c r="B77" s="91"/>
      <c r="C77" s="46" t="s">
        <v>9</v>
      </c>
      <c r="D77" s="13"/>
      <c r="E77" s="13"/>
      <c r="F77" s="13"/>
      <c r="G77" s="13"/>
      <c r="H77" s="13"/>
      <c r="I77" s="52"/>
      <c r="J77" s="53"/>
      <c r="L77" s="155" t="s">
        <v>80</v>
      </c>
      <c r="M77" s="155"/>
      <c r="N77" s="155"/>
    </row>
    <row r="78" spans="1:10" ht="19.5" customHeight="1">
      <c r="A78" s="91"/>
      <c r="B78" s="91"/>
      <c r="C78" s="46" t="s">
        <v>10</v>
      </c>
      <c r="D78" s="13"/>
      <c r="E78" s="13"/>
      <c r="F78" s="13"/>
      <c r="G78" s="13"/>
      <c r="H78" s="13"/>
      <c r="I78" s="52"/>
      <c r="J78" s="53"/>
    </row>
    <row r="79" spans="1:10" ht="19.5" customHeight="1">
      <c r="A79" s="91"/>
      <c r="B79" s="91"/>
      <c r="C79" s="46" t="s">
        <v>10</v>
      </c>
      <c r="D79" s="13"/>
      <c r="E79" s="13"/>
      <c r="F79" s="13"/>
      <c r="G79" s="13"/>
      <c r="H79" s="13"/>
      <c r="I79" s="52"/>
      <c r="J79" s="53"/>
    </row>
    <row r="80" spans="1:10" ht="19.5" customHeight="1">
      <c r="A80" s="91"/>
      <c r="B80" s="91" t="s">
        <v>203</v>
      </c>
      <c r="C80" s="91"/>
      <c r="D80" s="13"/>
      <c r="E80" s="13"/>
      <c r="F80" s="13"/>
      <c r="G80" s="13"/>
      <c r="H80" s="13"/>
      <c r="I80" s="52"/>
      <c r="J80" s="156"/>
    </row>
    <row r="81" spans="1:10" ht="19.5" customHeight="1">
      <c r="A81" s="91"/>
      <c r="B81" s="91"/>
      <c r="C81" s="91"/>
      <c r="D81" s="13"/>
      <c r="E81" s="13"/>
      <c r="F81" s="13"/>
      <c r="G81" s="13"/>
      <c r="H81" s="13"/>
      <c r="I81" s="52"/>
      <c r="J81" s="156"/>
    </row>
    <row r="82" spans="1:10" ht="19.5" customHeight="1">
      <c r="A82" s="91"/>
      <c r="B82" s="91"/>
      <c r="C82" s="91"/>
      <c r="D82" s="13"/>
      <c r="E82" s="13"/>
      <c r="F82" s="13"/>
      <c r="G82" s="13"/>
      <c r="H82" s="13"/>
      <c r="I82" s="52"/>
      <c r="J82" s="156"/>
    </row>
    <row r="83" spans="1:10" ht="19.5" customHeight="1">
      <c r="A83" s="91"/>
      <c r="B83" s="91"/>
      <c r="C83" s="91"/>
      <c r="D83" s="13"/>
      <c r="E83" s="13"/>
      <c r="F83" s="13"/>
      <c r="G83" s="13"/>
      <c r="H83" s="13"/>
      <c r="I83" s="52"/>
      <c r="J83" s="156"/>
    </row>
    <row r="84" spans="1:10" ht="19.5" customHeight="1">
      <c r="A84" s="91"/>
      <c r="B84" s="91"/>
      <c r="C84" s="91"/>
      <c r="D84" s="13"/>
      <c r="E84" s="13"/>
      <c r="F84" s="13"/>
      <c r="G84" s="13"/>
      <c r="H84" s="13"/>
      <c r="I84" s="52"/>
      <c r="J84" s="156"/>
    </row>
    <row r="85" spans="1:10" ht="19.5" customHeight="1">
      <c r="A85" s="91"/>
      <c r="B85" s="91"/>
      <c r="C85" s="91"/>
      <c r="D85" s="13"/>
      <c r="E85" s="13"/>
      <c r="F85" s="13"/>
      <c r="G85" s="13"/>
      <c r="H85" s="13"/>
      <c r="I85" s="52"/>
      <c r="J85" s="156"/>
    </row>
    <row r="86" spans="1:10" ht="19.5" customHeight="1">
      <c r="A86" s="89" t="s">
        <v>65</v>
      </c>
      <c r="B86" s="89"/>
      <c r="C86" s="89"/>
      <c r="D86" s="89"/>
      <c r="E86" s="89"/>
      <c r="F86" s="89"/>
      <c r="G86" s="89"/>
      <c r="H86" s="89"/>
      <c r="I86" s="89"/>
      <c r="J86" s="89"/>
    </row>
  </sheetData>
  <sheetProtection password="CC3D" sheet="1"/>
  <protectedRanges>
    <protectedRange sqref="H5:J7" name="範囲5"/>
    <protectedRange sqref="C5:E7" name="範囲4"/>
    <protectedRange sqref="I9" name="範囲2_2"/>
    <protectedRange sqref="O10:Q14 O17:Q17" name="範囲1"/>
    <protectedRange sqref="D10:J85" name="範囲2"/>
    <protectedRange sqref="O18:Q18" name="範囲1_1"/>
  </protectedRanges>
  <mergeCells count="111">
    <mergeCell ref="A86:J86"/>
    <mergeCell ref="L16:Q16"/>
    <mergeCell ref="S9:T9"/>
    <mergeCell ref="S10:T10"/>
    <mergeCell ref="S11:T11"/>
    <mergeCell ref="S12:T12"/>
    <mergeCell ref="S13:T13"/>
    <mergeCell ref="N32:O32"/>
    <mergeCell ref="S24:T24"/>
    <mergeCell ref="S25:T25"/>
    <mergeCell ref="A1:J1"/>
    <mergeCell ref="N31:O31"/>
    <mergeCell ref="P31:Q31"/>
    <mergeCell ref="S14:T14"/>
    <mergeCell ref="P27:Q27"/>
    <mergeCell ref="N24:O24"/>
    <mergeCell ref="P24:Q24"/>
    <mergeCell ref="F6:G6"/>
    <mergeCell ref="H6:J6"/>
    <mergeCell ref="S23:T23"/>
    <mergeCell ref="R1:U1"/>
    <mergeCell ref="S2:U5"/>
    <mergeCell ref="L1:Q1"/>
    <mergeCell ref="L31:M31"/>
    <mergeCell ref="L32:M32"/>
    <mergeCell ref="N22:O22"/>
    <mergeCell ref="P22:Q22"/>
    <mergeCell ref="N23:O23"/>
    <mergeCell ref="P23:Q23"/>
    <mergeCell ref="P28:Q28"/>
    <mergeCell ref="S15:T15"/>
    <mergeCell ref="S16:T16"/>
    <mergeCell ref="S17:T17"/>
    <mergeCell ref="S18:T18"/>
    <mergeCell ref="S19:T19"/>
    <mergeCell ref="N27:O27"/>
    <mergeCell ref="S21:U21"/>
    <mergeCell ref="S22:T22"/>
    <mergeCell ref="O17:Q17"/>
    <mergeCell ref="N26:O26"/>
    <mergeCell ref="A4:B4"/>
    <mergeCell ref="L25:M25"/>
    <mergeCell ref="L26:M26"/>
    <mergeCell ref="L27:M27"/>
    <mergeCell ref="N25:O25"/>
    <mergeCell ref="P25:Q25"/>
    <mergeCell ref="B10:B23"/>
    <mergeCell ref="O9:Q9"/>
    <mergeCell ref="O10:Q10"/>
    <mergeCell ref="L11:N11"/>
    <mergeCell ref="A2:B2"/>
    <mergeCell ref="A7:B7"/>
    <mergeCell ref="A8:B8"/>
    <mergeCell ref="A6:B6"/>
    <mergeCell ref="C6:E6"/>
    <mergeCell ref="L6:Q6"/>
    <mergeCell ref="A3:B3"/>
    <mergeCell ref="C3:D3"/>
    <mergeCell ref="A5:B5"/>
    <mergeCell ref="F5:G5"/>
    <mergeCell ref="A56:A85"/>
    <mergeCell ref="B56:B67"/>
    <mergeCell ref="B68:B79"/>
    <mergeCell ref="C4:D4"/>
    <mergeCell ref="C5:E5"/>
    <mergeCell ref="B38:B49"/>
    <mergeCell ref="B50:C55"/>
    <mergeCell ref="B80:C85"/>
    <mergeCell ref="E4:J4"/>
    <mergeCell ref="B24:B37"/>
    <mergeCell ref="O12:Q12"/>
    <mergeCell ref="A9:B9"/>
    <mergeCell ref="A10:A55"/>
    <mergeCell ref="N28:O28"/>
    <mergeCell ref="N29:O29"/>
    <mergeCell ref="P30:Q30"/>
    <mergeCell ref="L17:N17"/>
    <mergeCell ref="P29:Q29"/>
    <mergeCell ref="J80:J85"/>
    <mergeCell ref="J50:J55"/>
    <mergeCell ref="L28:M28"/>
    <mergeCell ref="L29:M29"/>
    <mergeCell ref="L30:M30"/>
    <mergeCell ref="N30:O30"/>
    <mergeCell ref="C2:E2"/>
    <mergeCell ref="L4:Q4"/>
    <mergeCell ref="L5:Q5"/>
    <mergeCell ref="C7:E7"/>
    <mergeCell ref="H7:J7"/>
    <mergeCell ref="L13:N13"/>
    <mergeCell ref="O13:Q13"/>
    <mergeCell ref="L9:N9"/>
    <mergeCell ref="O11:Q11"/>
    <mergeCell ref="L12:N12"/>
    <mergeCell ref="L24:M24"/>
    <mergeCell ref="L8:Q8"/>
    <mergeCell ref="L14:N14"/>
    <mergeCell ref="O14:Q14"/>
    <mergeCell ref="L15:Q15"/>
    <mergeCell ref="L77:N77"/>
    <mergeCell ref="L65:N65"/>
    <mergeCell ref="P26:Q26"/>
    <mergeCell ref="L21:Q21"/>
    <mergeCell ref="P32:Q32"/>
    <mergeCell ref="H3:J3"/>
    <mergeCell ref="H5:J5"/>
    <mergeCell ref="F7:G7"/>
    <mergeCell ref="F2:J2"/>
    <mergeCell ref="L22:M22"/>
    <mergeCell ref="L23:M23"/>
    <mergeCell ref="L10:N10"/>
  </mergeCells>
  <dataValidations count="1">
    <dataValidation type="list" allowBlank="1" showInputMessage="1" showErrorMessage="1" sqref="I10:I85">
      <formula1>出場区分</formula1>
    </dataValidation>
  </dataValidations>
  <hyperlinks>
    <hyperlink ref="C2" r:id="rId1" display="kenmin2019@mutsu-rk.jp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4"/>
  <rowBreaks count="2" manualBreakCount="2">
    <brk id="37" max="255" man="1"/>
    <brk id="55" max="255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2"/>
  <sheetViews>
    <sheetView showZeros="0" view="pageBreakPreview" zoomScaleSheetLayoutView="100" zoomScalePageLayoutView="0" workbookViewId="0" topLeftCell="A1">
      <selection activeCell="A53" sqref="A53"/>
    </sheetView>
  </sheetViews>
  <sheetFormatPr defaultColWidth="9.00390625" defaultRowHeight="13.5"/>
  <cols>
    <col min="1" max="3" width="8.625" style="4" customWidth="1"/>
    <col min="4" max="4" width="9.625" style="4" customWidth="1"/>
    <col min="5" max="6" width="10.625" style="4" customWidth="1"/>
    <col min="7" max="9" width="9.625" style="4" customWidth="1"/>
    <col min="10" max="16384" width="9.00390625" style="4" customWidth="1"/>
  </cols>
  <sheetData>
    <row r="1" spans="1:9" ht="30" customHeight="1">
      <c r="A1" s="145" t="s">
        <v>224</v>
      </c>
      <c r="B1" s="145"/>
      <c r="C1" s="145"/>
      <c r="D1" s="145"/>
      <c r="E1" s="145"/>
      <c r="F1" s="145"/>
      <c r="G1" s="145"/>
      <c r="H1" s="145"/>
      <c r="I1" s="145"/>
    </row>
    <row r="2" spans="1:9" ht="21.75" customHeight="1">
      <c r="A2" s="37" t="s">
        <v>20</v>
      </c>
      <c r="B2" s="146" t="str">
        <f>'市の部申込入力'!C4</f>
        <v>弘前市</v>
      </c>
      <c r="C2" s="146"/>
      <c r="D2" s="37" t="s">
        <v>21</v>
      </c>
      <c r="E2" s="147">
        <f>'市の部申込入力'!C5</f>
        <v>0</v>
      </c>
      <c r="F2" s="147"/>
      <c r="G2" s="47" t="s">
        <v>211</v>
      </c>
      <c r="H2" s="147">
        <f>'市の部申込入力'!H5</f>
        <v>0</v>
      </c>
      <c r="I2" s="147"/>
    </row>
    <row r="3" spans="1:19" ht="15" customHeight="1">
      <c r="A3" s="150" t="s">
        <v>22</v>
      </c>
      <c r="B3" s="150"/>
      <c r="C3" s="38" t="s">
        <v>23</v>
      </c>
      <c r="D3" s="38" t="s">
        <v>24</v>
      </c>
      <c r="E3" s="168" t="s">
        <v>38</v>
      </c>
      <c r="F3" s="169"/>
      <c r="G3" s="168" t="s">
        <v>193</v>
      </c>
      <c r="H3" s="169"/>
      <c r="I3" s="170"/>
      <c r="K3" s="143" t="s">
        <v>69</v>
      </c>
      <c r="L3" s="143"/>
      <c r="M3" s="143"/>
      <c r="N3" s="143"/>
      <c r="O3" s="143"/>
      <c r="P3" s="143"/>
      <c r="Q3" s="143"/>
      <c r="R3" s="143"/>
      <c r="S3" s="143"/>
    </row>
    <row r="4" spans="1:19" ht="15" customHeight="1">
      <c r="A4" s="137" t="s">
        <v>13</v>
      </c>
      <c r="B4" s="138" t="s">
        <v>16</v>
      </c>
      <c r="C4" s="150" t="s">
        <v>27</v>
      </c>
      <c r="D4" s="10">
        <f>'市の部申込入力'!D10</f>
        <v>0</v>
      </c>
      <c r="E4" s="19">
        <f>'市の部申込入力'!E10</f>
        <v>0</v>
      </c>
      <c r="F4" s="30">
        <f>'市の部申込入力'!F10</f>
        <v>0</v>
      </c>
      <c r="G4" s="139">
        <f>'市の部申込入力'!I10</f>
        <v>0</v>
      </c>
      <c r="H4" s="139"/>
      <c r="I4" s="139"/>
      <c r="K4" s="143" t="s">
        <v>70</v>
      </c>
      <c r="L4" s="143"/>
      <c r="M4" s="143"/>
      <c r="N4" s="143"/>
      <c r="O4" s="143"/>
      <c r="P4" s="143"/>
      <c r="Q4" s="143"/>
      <c r="R4" s="143"/>
      <c r="S4" s="143"/>
    </row>
    <row r="5" spans="1:19" ht="15" customHeight="1">
      <c r="A5" s="137"/>
      <c r="B5" s="138"/>
      <c r="C5" s="150"/>
      <c r="D5" s="10">
        <f>'市の部申込入力'!D11</f>
        <v>0</v>
      </c>
      <c r="E5" s="19">
        <f>'市の部申込入力'!E11</f>
        <v>0</v>
      </c>
      <c r="F5" s="30">
        <f>'市の部申込入力'!F11</f>
        <v>0</v>
      </c>
      <c r="G5" s="139">
        <f>'市の部申込入力'!I11</f>
        <v>0</v>
      </c>
      <c r="H5" s="139"/>
      <c r="I5" s="139"/>
      <c r="K5" s="144" t="s">
        <v>72</v>
      </c>
      <c r="L5" s="144"/>
      <c r="M5" s="144"/>
      <c r="N5" s="144"/>
      <c r="O5" s="144"/>
      <c r="P5" s="144"/>
      <c r="Q5" s="144"/>
      <c r="R5" s="144"/>
      <c r="S5" s="144"/>
    </row>
    <row r="6" spans="1:19" ht="15" customHeight="1">
      <c r="A6" s="137"/>
      <c r="B6" s="138"/>
      <c r="C6" s="150" t="s">
        <v>5</v>
      </c>
      <c r="D6" s="10">
        <f>'市の部申込入力'!D12</f>
        <v>0</v>
      </c>
      <c r="E6" s="19">
        <f>'市の部申込入力'!E12</f>
        <v>0</v>
      </c>
      <c r="F6" s="30">
        <f>'市の部申込入力'!F12</f>
        <v>0</v>
      </c>
      <c r="G6" s="139">
        <f>'市の部申込入力'!I12</f>
        <v>0</v>
      </c>
      <c r="H6" s="139"/>
      <c r="I6" s="139"/>
      <c r="K6" s="152" t="s">
        <v>228</v>
      </c>
      <c r="L6" s="152"/>
      <c r="M6" s="152"/>
      <c r="N6" s="27"/>
      <c r="O6" s="27"/>
      <c r="P6" s="27"/>
      <c r="Q6" s="27"/>
      <c r="R6" s="27"/>
      <c r="S6" s="27"/>
    </row>
    <row r="7" spans="1:19" ht="15" customHeight="1">
      <c r="A7" s="137"/>
      <c r="B7" s="138"/>
      <c r="C7" s="150"/>
      <c r="D7" s="10">
        <f>'市の部申込入力'!D13</f>
        <v>0</v>
      </c>
      <c r="E7" s="19">
        <f>'市の部申込入力'!E13</f>
        <v>0</v>
      </c>
      <c r="F7" s="30">
        <f>'市の部申込入力'!F13</f>
        <v>0</v>
      </c>
      <c r="G7" s="139">
        <f>'市の部申込入力'!I13</f>
        <v>0</v>
      </c>
      <c r="H7" s="139"/>
      <c r="I7" s="139"/>
      <c r="K7" s="27"/>
      <c r="L7" s="27"/>
      <c r="M7" s="27"/>
      <c r="N7" s="27"/>
      <c r="O7" s="27"/>
      <c r="P7" s="27"/>
      <c r="Q7" s="27"/>
      <c r="R7" s="27"/>
      <c r="S7" s="27"/>
    </row>
    <row r="8" spans="1:19" ht="15" customHeight="1">
      <c r="A8" s="137"/>
      <c r="B8" s="138"/>
      <c r="C8" s="150" t="s">
        <v>6</v>
      </c>
      <c r="D8" s="10">
        <f>'市の部申込入力'!D14</f>
        <v>0</v>
      </c>
      <c r="E8" s="19">
        <f>'市の部申込入力'!E14</f>
        <v>0</v>
      </c>
      <c r="F8" s="30">
        <f>'市の部申込入力'!F14</f>
        <v>0</v>
      </c>
      <c r="G8" s="139">
        <f>'市の部申込入力'!I14</f>
        <v>0</v>
      </c>
      <c r="H8" s="139"/>
      <c r="I8" s="139"/>
      <c r="K8" s="27"/>
      <c r="L8" s="27"/>
      <c r="M8" s="27"/>
      <c r="N8" s="27"/>
      <c r="O8" s="27"/>
      <c r="P8" s="27"/>
      <c r="Q8" s="27"/>
      <c r="R8" s="27"/>
      <c r="S8" s="27"/>
    </row>
    <row r="9" spans="1:19" ht="15" customHeight="1">
      <c r="A9" s="137"/>
      <c r="B9" s="138"/>
      <c r="C9" s="150"/>
      <c r="D9" s="10">
        <f>'市の部申込入力'!D15</f>
        <v>0</v>
      </c>
      <c r="E9" s="19">
        <f>'市の部申込入力'!E15</f>
        <v>0</v>
      </c>
      <c r="F9" s="30">
        <f>'市の部申込入力'!F15</f>
        <v>0</v>
      </c>
      <c r="G9" s="139">
        <f>'市の部申込入力'!I15</f>
        <v>0</v>
      </c>
      <c r="H9" s="139"/>
      <c r="I9" s="139"/>
      <c r="K9" s="27"/>
      <c r="L9" s="27"/>
      <c r="M9" s="27"/>
      <c r="N9" s="27"/>
      <c r="O9" s="27"/>
      <c r="P9" s="27"/>
      <c r="Q9" s="27"/>
      <c r="R9" s="27"/>
      <c r="S9" s="27"/>
    </row>
    <row r="10" spans="1:19" ht="15" customHeight="1">
      <c r="A10" s="137"/>
      <c r="B10" s="138"/>
      <c r="C10" s="150" t="s">
        <v>7</v>
      </c>
      <c r="D10" s="10">
        <f>'市の部申込入力'!D16</f>
        <v>0</v>
      </c>
      <c r="E10" s="19">
        <f>'市の部申込入力'!E16</f>
        <v>0</v>
      </c>
      <c r="F10" s="30">
        <f>'市の部申込入力'!F16</f>
        <v>0</v>
      </c>
      <c r="G10" s="139">
        <f>'市の部申込入力'!I16</f>
        <v>0</v>
      </c>
      <c r="H10" s="139"/>
      <c r="I10" s="139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" customHeight="1">
      <c r="A11" s="137"/>
      <c r="B11" s="138"/>
      <c r="C11" s="150"/>
      <c r="D11" s="10">
        <f>'市の部申込入力'!D17</f>
        <v>0</v>
      </c>
      <c r="E11" s="19">
        <f>'市の部申込入力'!E17</f>
        <v>0</v>
      </c>
      <c r="F11" s="30">
        <f>'市の部申込入力'!F17</f>
        <v>0</v>
      </c>
      <c r="G11" s="139">
        <f>'市の部申込入力'!I17</f>
        <v>0</v>
      </c>
      <c r="H11" s="139"/>
      <c r="I11" s="139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5" customHeight="1">
      <c r="A12" s="137"/>
      <c r="B12" s="138"/>
      <c r="C12" s="150" t="s">
        <v>8</v>
      </c>
      <c r="D12" s="10">
        <f>'市の部申込入力'!D18</f>
        <v>0</v>
      </c>
      <c r="E12" s="19">
        <f>'市の部申込入力'!E18</f>
        <v>0</v>
      </c>
      <c r="F12" s="30">
        <f>'市の部申込入力'!F18</f>
        <v>0</v>
      </c>
      <c r="G12" s="139">
        <f>'市の部申込入力'!I18</f>
        <v>0</v>
      </c>
      <c r="H12" s="139"/>
      <c r="I12" s="139"/>
      <c r="K12" s="27"/>
      <c r="L12" s="27"/>
      <c r="M12" s="27"/>
      <c r="N12" s="27"/>
      <c r="O12" s="27"/>
      <c r="P12" s="27"/>
      <c r="Q12" s="27"/>
      <c r="R12" s="27"/>
      <c r="S12" s="27"/>
    </row>
    <row r="13" spans="1:9" ht="15" customHeight="1">
      <c r="A13" s="137"/>
      <c r="B13" s="138"/>
      <c r="C13" s="150"/>
      <c r="D13" s="10">
        <f>'市の部申込入力'!D19</f>
        <v>0</v>
      </c>
      <c r="E13" s="19">
        <f>'市の部申込入力'!E19</f>
        <v>0</v>
      </c>
      <c r="F13" s="30">
        <f>'市の部申込入力'!F19</f>
        <v>0</v>
      </c>
      <c r="G13" s="139">
        <f>'市の部申込入力'!I19</f>
        <v>0</v>
      </c>
      <c r="H13" s="139"/>
      <c r="I13" s="139"/>
    </row>
    <row r="14" spans="1:9" ht="15" customHeight="1">
      <c r="A14" s="137"/>
      <c r="B14" s="138"/>
      <c r="C14" s="150" t="s">
        <v>9</v>
      </c>
      <c r="D14" s="10">
        <f>'市の部申込入力'!D20</f>
        <v>0</v>
      </c>
      <c r="E14" s="19">
        <f>'市の部申込入力'!E20</f>
        <v>0</v>
      </c>
      <c r="F14" s="30">
        <f>'市の部申込入力'!F20</f>
        <v>0</v>
      </c>
      <c r="G14" s="139">
        <f>'市の部申込入力'!I20</f>
        <v>0</v>
      </c>
      <c r="H14" s="139"/>
      <c r="I14" s="139"/>
    </row>
    <row r="15" spans="1:9" ht="15" customHeight="1">
      <c r="A15" s="137"/>
      <c r="B15" s="138"/>
      <c r="C15" s="150"/>
      <c r="D15" s="10">
        <f>'市の部申込入力'!D21</f>
        <v>0</v>
      </c>
      <c r="E15" s="19">
        <f>'市の部申込入力'!E21</f>
        <v>0</v>
      </c>
      <c r="F15" s="30">
        <f>'市の部申込入力'!F21</f>
        <v>0</v>
      </c>
      <c r="G15" s="139">
        <f>'市の部申込入力'!I21</f>
        <v>0</v>
      </c>
      <c r="H15" s="139"/>
      <c r="I15" s="139"/>
    </row>
    <row r="16" spans="1:9" ht="15" customHeight="1">
      <c r="A16" s="137"/>
      <c r="B16" s="138"/>
      <c r="C16" s="150" t="s">
        <v>10</v>
      </c>
      <c r="D16" s="10">
        <f>'市の部申込入力'!D22</f>
        <v>0</v>
      </c>
      <c r="E16" s="19">
        <f>'市の部申込入力'!E22</f>
        <v>0</v>
      </c>
      <c r="F16" s="30">
        <f>'市の部申込入力'!F22</f>
        <v>0</v>
      </c>
      <c r="G16" s="139">
        <f>'市の部申込入力'!I22</f>
        <v>0</v>
      </c>
      <c r="H16" s="139"/>
      <c r="I16" s="139"/>
    </row>
    <row r="17" spans="1:9" ht="15" customHeight="1">
      <c r="A17" s="137"/>
      <c r="B17" s="138"/>
      <c r="C17" s="150"/>
      <c r="D17" s="10">
        <f>'市の部申込入力'!D23</f>
        <v>0</v>
      </c>
      <c r="E17" s="19">
        <f>'市の部申込入力'!E23</f>
        <v>0</v>
      </c>
      <c r="F17" s="30">
        <f>'市の部申込入力'!F23</f>
        <v>0</v>
      </c>
      <c r="G17" s="139">
        <f>'市の部申込入力'!I23</f>
        <v>0</v>
      </c>
      <c r="H17" s="139"/>
      <c r="I17" s="139"/>
    </row>
    <row r="18" spans="1:9" ht="15" customHeight="1">
      <c r="A18" s="137"/>
      <c r="B18" s="167" t="s">
        <v>206</v>
      </c>
      <c r="C18" s="166" t="s">
        <v>28</v>
      </c>
      <c r="D18" s="9">
        <f>'市の部申込入力'!D24</f>
        <v>0</v>
      </c>
      <c r="E18" s="20">
        <f>'市の部申込入力'!E24</f>
        <v>0</v>
      </c>
      <c r="F18" s="29">
        <f>'市の部申込入力'!F24</f>
        <v>0</v>
      </c>
      <c r="G18" s="142">
        <f>'市の部申込入力'!I24</f>
        <v>0</v>
      </c>
      <c r="H18" s="142"/>
      <c r="I18" s="142"/>
    </row>
    <row r="19" spans="1:9" ht="15" customHeight="1">
      <c r="A19" s="137"/>
      <c r="B19" s="138"/>
      <c r="C19" s="150"/>
      <c r="D19" s="10">
        <f>'市の部申込入力'!D25</f>
        <v>0</v>
      </c>
      <c r="E19" s="19">
        <f>'市の部申込入力'!E25</f>
        <v>0</v>
      </c>
      <c r="F19" s="29">
        <f>'市の部申込入力'!F25</f>
        <v>0</v>
      </c>
      <c r="G19" s="139">
        <f>'市の部申込入力'!I25</f>
        <v>0</v>
      </c>
      <c r="H19" s="139"/>
      <c r="I19" s="139"/>
    </row>
    <row r="20" spans="1:9" ht="15" customHeight="1">
      <c r="A20" s="137"/>
      <c r="B20" s="138"/>
      <c r="C20" s="150" t="s">
        <v>29</v>
      </c>
      <c r="D20" s="10">
        <f>'市の部申込入力'!D26</f>
        <v>0</v>
      </c>
      <c r="E20" s="19">
        <f>'市の部申込入力'!E26</f>
        <v>0</v>
      </c>
      <c r="F20" s="30">
        <f>'市の部申込入力'!F26</f>
        <v>0</v>
      </c>
      <c r="G20" s="139">
        <f>'市の部申込入力'!I26</f>
        <v>0</v>
      </c>
      <c r="H20" s="139"/>
      <c r="I20" s="139"/>
    </row>
    <row r="21" spans="1:9" ht="15" customHeight="1">
      <c r="A21" s="137"/>
      <c r="B21" s="138"/>
      <c r="C21" s="150"/>
      <c r="D21" s="10">
        <f>'市の部申込入力'!D27</f>
        <v>0</v>
      </c>
      <c r="E21" s="19">
        <f>'市の部申込入力'!E27</f>
        <v>0</v>
      </c>
      <c r="F21" s="30">
        <f>'市の部申込入力'!F27</f>
        <v>0</v>
      </c>
      <c r="G21" s="139">
        <f>'市の部申込入力'!I27</f>
        <v>0</v>
      </c>
      <c r="H21" s="139"/>
      <c r="I21" s="139"/>
    </row>
    <row r="22" spans="1:9" ht="15" customHeight="1">
      <c r="A22" s="137"/>
      <c r="B22" s="138"/>
      <c r="C22" s="150" t="s">
        <v>30</v>
      </c>
      <c r="D22" s="10">
        <f>'市の部申込入力'!D28</f>
        <v>0</v>
      </c>
      <c r="E22" s="19">
        <f>'市の部申込入力'!E28</f>
        <v>0</v>
      </c>
      <c r="F22" s="30">
        <f>'市の部申込入力'!F28</f>
        <v>0</v>
      </c>
      <c r="G22" s="139">
        <f>'市の部申込入力'!I28</f>
        <v>0</v>
      </c>
      <c r="H22" s="139"/>
      <c r="I22" s="139"/>
    </row>
    <row r="23" spans="1:9" ht="15" customHeight="1">
      <c r="A23" s="137"/>
      <c r="B23" s="138"/>
      <c r="C23" s="150"/>
      <c r="D23" s="10">
        <f>'市の部申込入力'!D29</f>
        <v>0</v>
      </c>
      <c r="E23" s="19">
        <f>'市の部申込入力'!E29</f>
        <v>0</v>
      </c>
      <c r="F23" s="30">
        <f>'市の部申込入力'!F29</f>
        <v>0</v>
      </c>
      <c r="G23" s="139">
        <f>'市の部申込入力'!I29</f>
        <v>0</v>
      </c>
      <c r="H23" s="139"/>
      <c r="I23" s="139"/>
    </row>
    <row r="24" spans="1:9" ht="15" customHeight="1">
      <c r="A24" s="137"/>
      <c r="B24" s="138"/>
      <c r="C24" s="150" t="s">
        <v>31</v>
      </c>
      <c r="D24" s="10">
        <f>'市の部申込入力'!D30</f>
        <v>0</v>
      </c>
      <c r="E24" s="19">
        <f>'市の部申込入力'!E30</f>
        <v>0</v>
      </c>
      <c r="F24" s="30">
        <f>'市の部申込入力'!F30</f>
        <v>0</v>
      </c>
      <c r="G24" s="139">
        <f>'市の部申込入力'!I30</f>
        <v>0</v>
      </c>
      <c r="H24" s="139"/>
      <c r="I24" s="139"/>
    </row>
    <row r="25" spans="1:9" ht="15" customHeight="1">
      <c r="A25" s="137"/>
      <c r="B25" s="138"/>
      <c r="C25" s="150"/>
      <c r="D25" s="10">
        <f>'市の部申込入力'!D31</f>
        <v>0</v>
      </c>
      <c r="E25" s="19">
        <f>'市の部申込入力'!E31</f>
        <v>0</v>
      </c>
      <c r="F25" s="30">
        <f>'市の部申込入力'!F31</f>
        <v>0</v>
      </c>
      <c r="G25" s="139">
        <f>'市の部申込入力'!I31</f>
        <v>0</v>
      </c>
      <c r="H25" s="139"/>
      <c r="I25" s="139"/>
    </row>
    <row r="26" spans="1:9" ht="15" customHeight="1">
      <c r="A26" s="137"/>
      <c r="B26" s="138"/>
      <c r="C26" s="150" t="s">
        <v>8</v>
      </c>
      <c r="D26" s="10">
        <f>'市の部申込入力'!D32</f>
        <v>0</v>
      </c>
      <c r="E26" s="19">
        <f>'市の部申込入力'!E32</f>
        <v>0</v>
      </c>
      <c r="F26" s="30">
        <f>'市の部申込入力'!F32</f>
        <v>0</v>
      </c>
      <c r="G26" s="139">
        <f>'市の部申込入力'!I32</f>
        <v>0</v>
      </c>
      <c r="H26" s="139"/>
      <c r="I26" s="139"/>
    </row>
    <row r="27" spans="1:9" ht="15" customHeight="1">
      <c r="A27" s="137"/>
      <c r="B27" s="138"/>
      <c r="C27" s="150"/>
      <c r="D27" s="10">
        <f>'市の部申込入力'!D33</f>
        <v>0</v>
      </c>
      <c r="E27" s="19">
        <f>'市の部申込入力'!E33</f>
        <v>0</v>
      </c>
      <c r="F27" s="30">
        <f>'市の部申込入力'!F33</f>
        <v>0</v>
      </c>
      <c r="G27" s="139">
        <f>'市の部申込入力'!I33</f>
        <v>0</v>
      </c>
      <c r="H27" s="139"/>
      <c r="I27" s="139"/>
    </row>
    <row r="28" spans="1:9" ht="15" customHeight="1">
      <c r="A28" s="137"/>
      <c r="B28" s="138"/>
      <c r="C28" s="150" t="s">
        <v>9</v>
      </c>
      <c r="D28" s="10">
        <f>'市の部申込入力'!D34</f>
        <v>0</v>
      </c>
      <c r="E28" s="19">
        <f>'市の部申込入力'!E34</f>
        <v>0</v>
      </c>
      <c r="F28" s="30">
        <f>'市の部申込入力'!F34</f>
        <v>0</v>
      </c>
      <c r="G28" s="139">
        <f>'市の部申込入力'!I34</f>
        <v>0</v>
      </c>
      <c r="H28" s="139"/>
      <c r="I28" s="139"/>
    </row>
    <row r="29" spans="1:9" ht="15" customHeight="1">
      <c r="A29" s="137"/>
      <c r="B29" s="138"/>
      <c r="C29" s="150"/>
      <c r="D29" s="10">
        <f>'市の部申込入力'!D35</f>
        <v>0</v>
      </c>
      <c r="E29" s="19">
        <f>'市の部申込入力'!E35</f>
        <v>0</v>
      </c>
      <c r="F29" s="30">
        <f>'市の部申込入力'!F35</f>
        <v>0</v>
      </c>
      <c r="G29" s="139">
        <f>'市の部申込入力'!I35</f>
        <v>0</v>
      </c>
      <c r="H29" s="139"/>
      <c r="I29" s="139"/>
    </row>
    <row r="30" spans="1:9" ht="15" customHeight="1">
      <c r="A30" s="137"/>
      <c r="B30" s="138"/>
      <c r="C30" s="150" t="s">
        <v>74</v>
      </c>
      <c r="D30" s="10">
        <f>'市の部申込入力'!D36</f>
        <v>0</v>
      </c>
      <c r="E30" s="19">
        <f>'市の部申込入力'!E36</f>
        <v>0</v>
      </c>
      <c r="F30" s="30">
        <f>'市の部申込入力'!F36</f>
        <v>0</v>
      </c>
      <c r="G30" s="139">
        <f>'市の部申込入力'!I36</f>
        <v>0</v>
      </c>
      <c r="H30" s="139"/>
      <c r="I30" s="139"/>
    </row>
    <row r="31" spans="1:9" ht="15" customHeight="1">
      <c r="A31" s="137"/>
      <c r="B31" s="138"/>
      <c r="C31" s="150"/>
      <c r="D31" s="10">
        <f>'市の部申込入力'!D37</f>
        <v>0</v>
      </c>
      <c r="E31" s="19">
        <f>'市の部申込入力'!E37</f>
        <v>0</v>
      </c>
      <c r="F31" s="30">
        <f>'市の部申込入力'!F37</f>
        <v>0</v>
      </c>
      <c r="G31" s="139">
        <f>'市の部申込入力'!I37</f>
        <v>0</v>
      </c>
      <c r="H31" s="139"/>
      <c r="I31" s="139"/>
    </row>
    <row r="32" spans="1:9" ht="15" customHeight="1">
      <c r="A32" s="137"/>
      <c r="B32" s="138" t="s">
        <v>207</v>
      </c>
      <c r="C32" s="166" t="s">
        <v>4</v>
      </c>
      <c r="D32" s="9">
        <f>'市の部申込入力'!D38</f>
        <v>0</v>
      </c>
      <c r="E32" s="20">
        <f>'市の部申込入力'!E38</f>
        <v>0</v>
      </c>
      <c r="F32" s="29">
        <f>'市の部申込入力'!F38</f>
        <v>0</v>
      </c>
      <c r="G32" s="142">
        <f>'市の部申込入力'!I38</f>
        <v>0</v>
      </c>
      <c r="H32" s="142"/>
      <c r="I32" s="142"/>
    </row>
    <row r="33" spans="1:9" ht="15" customHeight="1">
      <c r="A33" s="137"/>
      <c r="B33" s="138"/>
      <c r="C33" s="150"/>
      <c r="D33" s="10">
        <f>'市の部申込入力'!D39</f>
        <v>0</v>
      </c>
      <c r="E33" s="19">
        <f>'市の部申込入力'!E39</f>
        <v>0</v>
      </c>
      <c r="F33" s="30">
        <f>'市の部申込入力'!F39</f>
        <v>0</v>
      </c>
      <c r="G33" s="139">
        <f>'市の部申込入力'!I39</f>
        <v>0</v>
      </c>
      <c r="H33" s="139"/>
      <c r="I33" s="139"/>
    </row>
    <row r="34" spans="1:9" ht="15" customHeight="1">
      <c r="A34" s="137"/>
      <c r="B34" s="138"/>
      <c r="C34" s="150" t="s">
        <v>6</v>
      </c>
      <c r="D34" s="10">
        <f>'市の部申込入力'!D40</f>
        <v>0</v>
      </c>
      <c r="E34" s="19">
        <f>'市の部申込入力'!E40</f>
        <v>0</v>
      </c>
      <c r="F34" s="30">
        <f>'市の部申込入力'!F40</f>
        <v>0</v>
      </c>
      <c r="G34" s="139">
        <f>'市の部申込入力'!I40</f>
        <v>0</v>
      </c>
      <c r="H34" s="139"/>
      <c r="I34" s="139"/>
    </row>
    <row r="35" spans="1:9" ht="15" customHeight="1">
      <c r="A35" s="137"/>
      <c r="B35" s="138"/>
      <c r="C35" s="150"/>
      <c r="D35" s="10">
        <f>'市の部申込入力'!D41</f>
        <v>0</v>
      </c>
      <c r="E35" s="19">
        <f>'市の部申込入力'!E41</f>
        <v>0</v>
      </c>
      <c r="F35" s="30">
        <f>'市の部申込入力'!F41</f>
        <v>0</v>
      </c>
      <c r="G35" s="139">
        <f>'市の部申込入力'!I41</f>
        <v>0</v>
      </c>
      <c r="H35" s="139"/>
      <c r="I35" s="139"/>
    </row>
    <row r="36" spans="1:9" ht="15" customHeight="1">
      <c r="A36" s="137"/>
      <c r="B36" s="138"/>
      <c r="C36" s="150" t="s">
        <v>7</v>
      </c>
      <c r="D36" s="10">
        <f>'市の部申込入力'!D42</f>
        <v>0</v>
      </c>
      <c r="E36" s="19">
        <f>'市の部申込入力'!E42</f>
        <v>0</v>
      </c>
      <c r="F36" s="30">
        <f>'市の部申込入力'!F42</f>
        <v>0</v>
      </c>
      <c r="G36" s="139">
        <f>'市の部申込入力'!I42</f>
        <v>0</v>
      </c>
      <c r="H36" s="139"/>
      <c r="I36" s="139"/>
    </row>
    <row r="37" spans="1:9" ht="15" customHeight="1">
      <c r="A37" s="137"/>
      <c r="B37" s="138"/>
      <c r="C37" s="150"/>
      <c r="D37" s="10">
        <f>'市の部申込入力'!D43</f>
        <v>0</v>
      </c>
      <c r="E37" s="19">
        <f>'市の部申込入力'!E43</f>
        <v>0</v>
      </c>
      <c r="F37" s="30">
        <f>'市の部申込入力'!F43</f>
        <v>0</v>
      </c>
      <c r="G37" s="139">
        <f>'市の部申込入力'!I43</f>
        <v>0</v>
      </c>
      <c r="H37" s="139"/>
      <c r="I37" s="139"/>
    </row>
    <row r="38" spans="1:9" ht="15" customHeight="1">
      <c r="A38" s="137"/>
      <c r="B38" s="138"/>
      <c r="C38" s="150" t="s">
        <v>8</v>
      </c>
      <c r="D38" s="10">
        <f>'市の部申込入力'!D44</f>
        <v>0</v>
      </c>
      <c r="E38" s="19">
        <f>'市の部申込入力'!E44</f>
        <v>0</v>
      </c>
      <c r="F38" s="30">
        <f>'市の部申込入力'!F44</f>
        <v>0</v>
      </c>
      <c r="G38" s="139">
        <f>'市の部申込入力'!I44</f>
        <v>0</v>
      </c>
      <c r="H38" s="139"/>
      <c r="I38" s="139"/>
    </row>
    <row r="39" spans="1:9" ht="15" customHeight="1">
      <c r="A39" s="137"/>
      <c r="B39" s="138"/>
      <c r="C39" s="150"/>
      <c r="D39" s="10">
        <f>'市の部申込入力'!D45</f>
        <v>0</v>
      </c>
      <c r="E39" s="19">
        <f>'市の部申込入力'!E45</f>
        <v>0</v>
      </c>
      <c r="F39" s="30">
        <f>'市の部申込入力'!F45</f>
        <v>0</v>
      </c>
      <c r="G39" s="139">
        <f>'市の部申込入力'!I45</f>
        <v>0</v>
      </c>
      <c r="H39" s="139"/>
      <c r="I39" s="139"/>
    </row>
    <row r="40" spans="1:9" ht="15" customHeight="1">
      <c r="A40" s="137"/>
      <c r="B40" s="138"/>
      <c r="C40" s="150" t="s">
        <v>9</v>
      </c>
      <c r="D40" s="10">
        <f>'市の部申込入力'!D46</f>
        <v>0</v>
      </c>
      <c r="E40" s="19">
        <f>'市の部申込入力'!E46</f>
        <v>0</v>
      </c>
      <c r="F40" s="30">
        <f>'市の部申込入力'!F46</f>
        <v>0</v>
      </c>
      <c r="G40" s="139">
        <f>'市の部申込入力'!I46</f>
        <v>0</v>
      </c>
      <c r="H40" s="139"/>
      <c r="I40" s="139"/>
    </row>
    <row r="41" spans="1:9" ht="15" customHeight="1">
      <c r="A41" s="137"/>
      <c r="B41" s="138"/>
      <c r="C41" s="150"/>
      <c r="D41" s="10">
        <f>'市の部申込入力'!D47</f>
        <v>0</v>
      </c>
      <c r="E41" s="19">
        <f>'市の部申込入力'!E47</f>
        <v>0</v>
      </c>
      <c r="F41" s="30">
        <f>'市の部申込入力'!F47</f>
        <v>0</v>
      </c>
      <c r="G41" s="139">
        <f>'市の部申込入力'!I47</f>
        <v>0</v>
      </c>
      <c r="H41" s="139"/>
      <c r="I41" s="139"/>
    </row>
    <row r="42" spans="1:9" ht="15" customHeight="1">
      <c r="A42" s="137"/>
      <c r="B42" s="138"/>
      <c r="C42" s="150" t="s">
        <v>74</v>
      </c>
      <c r="D42" s="10">
        <f>'市の部申込入力'!D48</f>
        <v>0</v>
      </c>
      <c r="E42" s="19">
        <f>'市の部申込入力'!E48</f>
        <v>0</v>
      </c>
      <c r="F42" s="30">
        <f>'市の部申込入力'!F48</f>
        <v>0</v>
      </c>
      <c r="G42" s="139">
        <f>'市の部申込入力'!I48</f>
        <v>0</v>
      </c>
      <c r="H42" s="139"/>
      <c r="I42" s="139"/>
    </row>
    <row r="43" spans="1:9" ht="15" customHeight="1">
      <c r="A43" s="137"/>
      <c r="B43" s="138"/>
      <c r="C43" s="150"/>
      <c r="D43" s="10">
        <f>'市の部申込入力'!D49</f>
        <v>0</v>
      </c>
      <c r="E43" s="19">
        <f>'市の部申込入力'!E49</f>
        <v>0</v>
      </c>
      <c r="F43" s="30">
        <f>'市の部申込入力'!F49</f>
        <v>0</v>
      </c>
      <c r="G43" s="139">
        <f>'市の部申込入力'!I49</f>
        <v>0</v>
      </c>
      <c r="H43" s="139"/>
      <c r="I43" s="139"/>
    </row>
    <row r="44" spans="1:9" ht="15" customHeight="1">
      <c r="A44" s="137"/>
      <c r="B44" s="138" t="s">
        <v>194</v>
      </c>
      <c r="C44" s="138"/>
      <c r="D44" s="9">
        <f>'市の部申込入力'!D50</f>
        <v>0</v>
      </c>
      <c r="E44" s="20">
        <f>'市の部申込入力'!E50</f>
        <v>0</v>
      </c>
      <c r="F44" s="29">
        <f>'市の部申込入力'!F50</f>
        <v>0</v>
      </c>
      <c r="G44" s="142">
        <f>'市の部申込入力'!I50</f>
        <v>0</v>
      </c>
      <c r="H44" s="142"/>
      <c r="I44" s="142"/>
    </row>
    <row r="45" spans="1:9" ht="15" customHeight="1">
      <c r="A45" s="137"/>
      <c r="B45" s="138"/>
      <c r="C45" s="138"/>
      <c r="D45" s="10">
        <f>'市の部申込入力'!D51</f>
        <v>0</v>
      </c>
      <c r="E45" s="19">
        <f>'市の部申込入力'!E51</f>
        <v>0</v>
      </c>
      <c r="F45" s="30">
        <f>'市の部申込入力'!F51</f>
        <v>0</v>
      </c>
      <c r="G45" s="139">
        <f>'市の部申込入力'!I51</f>
        <v>0</v>
      </c>
      <c r="H45" s="139"/>
      <c r="I45" s="139"/>
    </row>
    <row r="46" spans="1:9" ht="15" customHeight="1">
      <c r="A46" s="137"/>
      <c r="B46" s="138"/>
      <c r="C46" s="138"/>
      <c r="D46" s="10">
        <f>'市の部申込入力'!D52</f>
        <v>0</v>
      </c>
      <c r="E46" s="19">
        <f>'市の部申込入力'!E52</f>
        <v>0</v>
      </c>
      <c r="F46" s="30">
        <f>'市の部申込入力'!F52</f>
        <v>0</v>
      </c>
      <c r="G46" s="139">
        <f>'市の部申込入力'!I52</f>
        <v>0</v>
      </c>
      <c r="H46" s="139"/>
      <c r="I46" s="139"/>
    </row>
    <row r="47" spans="1:9" ht="15" customHeight="1">
      <c r="A47" s="137"/>
      <c r="B47" s="138"/>
      <c r="C47" s="138"/>
      <c r="D47" s="10">
        <f>'市の部申込入力'!D53</f>
        <v>0</v>
      </c>
      <c r="E47" s="19">
        <f>'市の部申込入力'!E53</f>
        <v>0</v>
      </c>
      <c r="F47" s="30">
        <f>'市の部申込入力'!F53</f>
        <v>0</v>
      </c>
      <c r="G47" s="139">
        <f>'市の部申込入力'!I53</f>
        <v>0</v>
      </c>
      <c r="H47" s="139"/>
      <c r="I47" s="139"/>
    </row>
    <row r="48" spans="1:9" ht="15" customHeight="1">
      <c r="A48" s="137"/>
      <c r="B48" s="138"/>
      <c r="C48" s="138"/>
      <c r="D48" s="10">
        <f>'市の部申込入力'!D54</f>
        <v>0</v>
      </c>
      <c r="E48" s="19">
        <f>'市の部申込入力'!E54</f>
        <v>0</v>
      </c>
      <c r="F48" s="30">
        <f>'市の部申込入力'!F54</f>
        <v>0</v>
      </c>
      <c r="G48" s="139">
        <f>'市の部申込入力'!I54</f>
        <v>0</v>
      </c>
      <c r="H48" s="139"/>
      <c r="I48" s="139"/>
    </row>
    <row r="49" spans="1:9" ht="15" customHeight="1">
      <c r="A49" s="137"/>
      <c r="B49" s="138"/>
      <c r="C49" s="138"/>
      <c r="D49" s="10">
        <f>'市の部申込入力'!D55</f>
        <v>0</v>
      </c>
      <c r="E49" s="19">
        <f>'市の部申込入力'!E55</f>
        <v>0</v>
      </c>
      <c r="F49" s="30">
        <f>'市の部申込入力'!F55</f>
        <v>0</v>
      </c>
      <c r="G49" s="139">
        <f>'市の部申込入力'!I55</f>
        <v>0</v>
      </c>
      <c r="H49" s="139"/>
      <c r="I49" s="139"/>
    </row>
    <row r="50" spans="1:9" ht="24.75" customHeight="1">
      <c r="A50" s="15"/>
      <c r="B50" s="153" t="str">
        <f>"上記の者は第"&amp;'市の部申込入力'!F3&amp;"回市町村対抗青森県民体育大会実施要項の規定に適切と認め、参加申込みをいたします"</f>
        <v>上記の者は第74回市町村対抗青森県民体育大会実施要項の規定に適切と認め、参加申込みをいたします</v>
      </c>
      <c r="C50" s="153"/>
      <c r="D50" s="153"/>
      <c r="E50" s="153"/>
      <c r="F50" s="153"/>
      <c r="G50" s="153"/>
      <c r="H50" s="153"/>
      <c r="I50" s="16"/>
    </row>
    <row r="51" spans="1:9" ht="15" customHeight="1">
      <c r="A51" s="6"/>
      <c r="B51" s="140" t="str">
        <f>'市の部申込入力'!H3</f>
        <v>2019/○/○</v>
      </c>
      <c r="C51" s="141"/>
      <c r="D51" s="141"/>
      <c r="E51" s="6"/>
      <c r="F51" s="6"/>
      <c r="G51" s="6"/>
      <c r="H51" s="6"/>
      <c r="I51" s="6"/>
    </row>
    <row r="52" spans="1:13" ht="15" customHeight="1">
      <c r="A52" s="6"/>
      <c r="B52" s="132" t="str">
        <f>'市の部申込入力'!$C$4&amp;"体育協会"</f>
        <v>弘前市体育協会</v>
      </c>
      <c r="C52" s="132"/>
      <c r="D52" s="132"/>
      <c r="E52" s="7" t="s">
        <v>26</v>
      </c>
      <c r="F52" s="133"/>
      <c r="G52" s="133"/>
      <c r="H52" s="133"/>
      <c r="I52" s="23" t="s">
        <v>185</v>
      </c>
      <c r="K52" s="131" t="s">
        <v>91</v>
      </c>
      <c r="L52" s="131"/>
      <c r="M52" s="131"/>
    </row>
    <row r="53" spans="1:13" ht="15" customHeight="1">
      <c r="A53" s="6"/>
      <c r="B53" s="48"/>
      <c r="C53" s="48"/>
      <c r="D53" s="48"/>
      <c r="E53" s="49"/>
      <c r="F53" s="50"/>
      <c r="G53" s="50"/>
      <c r="H53" s="50"/>
      <c r="I53" s="23"/>
      <c r="K53" s="6"/>
      <c r="L53" s="6"/>
      <c r="M53" s="6"/>
    </row>
    <row r="54" spans="1:13" ht="15" customHeight="1">
      <c r="A54" s="14" t="s">
        <v>77</v>
      </c>
      <c r="B54" s="6">
        <f>'市の部申込入力'!F3</f>
        <v>74</v>
      </c>
      <c r="C54" s="134" t="s">
        <v>76</v>
      </c>
      <c r="D54" s="134"/>
      <c r="E54" s="134"/>
      <c r="F54" s="134"/>
      <c r="G54" s="8"/>
      <c r="H54" s="8"/>
      <c r="I54" s="6"/>
      <c r="K54" s="5"/>
      <c r="L54" s="5"/>
      <c r="M54" s="5"/>
    </row>
    <row r="55" spans="1:13" ht="15" customHeight="1">
      <c r="A55" s="135" t="str">
        <f>'市の部申込入力'!C3</f>
        <v>弘前地区</v>
      </c>
      <c r="B55" s="135"/>
      <c r="C55" s="135"/>
      <c r="D55" s="134" t="s">
        <v>75</v>
      </c>
      <c r="E55" s="134"/>
      <c r="F55" s="131"/>
      <c r="G55" s="131"/>
      <c r="H55" s="131"/>
      <c r="I55" s="23" t="s">
        <v>188</v>
      </c>
      <c r="K55" s="131" t="s">
        <v>91</v>
      </c>
      <c r="L55" s="131"/>
      <c r="M55" s="131"/>
    </row>
    <row r="56" spans="1:13" ht="30" customHeight="1">
      <c r="A56" s="145" t="s">
        <v>225</v>
      </c>
      <c r="B56" s="145"/>
      <c r="C56" s="145"/>
      <c r="D56" s="145"/>
      <c r="E56" s="145"/>
      <c r="F56" s="145"/>
      <c r="G56" s="145"/>
      <c r="H56" s="145"/>
      <c r="I56" s="145"/>
      <c r="K56" s="131"/>
      <c r="L56" s="131"/>
      <c r="M56" s="131"/>
    </row>
    <row r="57" spans="1:9" ht="21.75" customHeight="1">
      <c r="A57" s="37" t="s">
        <v>20</v>
      </c>
      <c r="B57" s="146" t="str">
        <f>'市の部申込入力'!C4</f>
        <v>弘前市</v>
      </c>
      <c r="C57" s="146"/>
      <c r="D57" s="37" t="s">
        <v>21</v>
      </c>
      <c r="E57" s="147">
        <f>'市の部申込入力'!C6</f>
        <v>0</v>
      </c>
      <c r="F57" s="147"/>
      <c r="G57" s="47" t="s">
        <v>211</v>
      </c>
      <c r="H57" s="147">
        <f>'市の部申込入力'!H6</f>
        <v>0</v>
      </c>
      <c r="I57" s="147"/>
    </row>
    <row r="58" spans="1:9" ht="15" customHeight="1">
      <c r="A58" s="150" t="s">
        <v>22</v>
      </c>
      <c r="B58" s="150"/>
      <c r="C58" s="38" t="s">
        <v>23</v>
      </c>
      <c r="D58" s="38" t="s">
        <v>24</v>
      </c>
      <c r="E58" s="168" t="s">
        <v>38</v>
      </c>
      <c r="F58" s="169"/>
      <c r="G58" s="168" t="s">
        <v>193</v>
      </c>
      <c r="H58" s="169"/>
      <c r="I58" s="170"/>
    </row>
    <row r="59" spans="1:9" ht="15" customHeight="1">
      <c r="A59" s="137" t="s">
        <v>14</v>
      </c>
      <c r="B59" s="136" t="s">
        <v>15</v>
      </c>
      <c r="C59" s="150" t="s">
        <v>27</v>
      </c>
      <c r="D59" s="10">
        <f>'市の部申込入力'!D56</f>
        <v>0</v>
      </c>
      <c r="E59" s="19">
        <f>'市の部申込入力'!E56</f>
        <v>0</v>
      </c>
      <c r="F59" s="30">
        <f>'市の部申込入力'!F56</f>
        <v>0</v>
      </c>
      <c r="G59" s="139">
        <f>'市の部申込入力'!I56</f>
        <v>0</v>
      </c>
      <c r="H59" s="139"/>
      <c r="I59" s="139"/>
    </row>
    <row r="60" spans="1:9" ht="15" customHeight="1">
      <c r="A60" s="137"/>
      <c r="B60" s="136"/>
      <c r="C60" s="150"/>
      <c r="D60" s="10">
        <f>'市の部申込入力'!D57</f>
        <v>0</v>
      </c>
      <c r="E60" s="19">
        <f>'市の部申込入力'!E57</f>
        <v>0</v>
      </c>
      <c r="F60" s="30">
        <f>'市の部申込入力'!F57</f>
        <v>0</v>
      </c>
      <c r="G60" s="139">
        <f>'市の部申込入力'!I57</f>
        <v>0</v>
      </c>
      <c r="H60" s="139"/>
      <c r="I60" s="139"/>
    </row>
    <row r="61" spans="1:9" ht="15" customHeight="1">
      <c r="A61" s="137"/>
      <c r="B61" s="136"/>
      <c r="C61" s="150" t="s">
        <v>33</v>
      </c>
      <c r="D61" s="10">
        <f>'市の部申込入力'!D58</f>
        <v>0</v>
      </c>
      <c r="E61" s="19">
        <f>'市の部申込入力'!E58</f>
        <v>0</v>
      </c>
      <c r="F61" s="30">
        <f>'市の部申込入力'!F58</f>
        <v>0</v>
      </c>
      <c r="G61" s="139">
        <f>'市の部申込入力'!I58</f>
        <v>0</v>
      </c>
      <c r="H61" s="139"/>
      <c r="I61" s="139"/>
    </row>
    <row r="62" spans="1:9" ht="15" customHeight="1">
      <c r="A62" s="137"/>
      <c r="B62" s="136"/>
      <c r="C62" s="150"/>
      <c r="D62" s="10">
        <f>'市の部申込入力'!D59</f>
        <v>0</v>
      </c>
      <c r="E62" s="19">
        <f>'市の部申込入力'!E59</f>
        <v>0</v>
      </c>
      <c r="F62" s="30">
        <f>'市の部申込入力'!F59</f>
        <v>0</v>
      </c>
      <c r="G62" s="139">
        <f>'市の部申込入力'!I59</f>
        <v>0</v>
      </c>
      <c r="H62" s="139"/>
      <c r="I62" s="139"/>
    </row>
    <row r="63" spans="1:9" ht="15" customHeight="1">
      <c r="A63" s="137"/>
      <c r="B63" s="136"/>
      <c r="C63" s="150" t="s">
        <v>34</v>
      </c>
      <c r="D63" s="10">
        <f>'市の部申込入力'!D60</f>
        <v>0</v>
      </c>
      <c r="E63" s="19">
        <f>'市の部申込入力'!E60</f>
        <v>0</v>
      </c>
      <c r="F63" s="30">
        <f>'市の部申込入力'!F60</f>
        <v>0</v>
      </c>
      <c r="G63" s="139">
        <f>'市の部申込入力'!I60</f>
        <v>0</v>
      </c>
      <c r="H63" s="139"/>
      <c r="I63" s="139"/>
    </row>
    <row r="64" spans="1:9" ht="15" customHeight="1">
      <c r="A64" s="137"/>
      <c r="B64" s="136"/>
      <c r="C64" s="150"/>
      <c r="D64" s="10">
        <f>'市の部申込入力'!D61</f>
        <v>0</v>
      </c>
      <c r="E64" s="19">
        <f>'市の部申込入力'!E61</f>
        <v>0</v>
      </c>
      <c r="F64" s="30">
        <f>'市の部申込入力'!F61</f>
        <v>0</v>
      </c>
      <c r="G64" s="139">
        <f>'市の部申込入力'!I61</f>
        <v>0</v>
      </c>
      <c r="H64" s="139"/>
      <c r="I64" s="139"/>
    </row>
    <row r="65" spans="1:9" ht="15" customHeight="1">
      <c r="A65" s="137"/>
      <c r="B65" s="136"/>
      <c r="C65" s="150" t="s">
        <v>8</v>
      </c>
      <c r="D65" s="10">
        <f>'市の部申込入力'!D62</f>
        <v>0</v>
      </c>
      <c r="E65" s="19">
        <f>'市の部申込入力'!E62</f>
        <v>0</v>
      </c>
      <c r="F65" s="30">
        <f>'市の部申込入力'!F62</f>
        <v>0</v>
      </c>
      <c r="G65" s="139">
        <f>'市の部申込入力'!I62</f>
        <v>0</v>
      </c>
      <c r="H65" s="139"/>
      <c r="I65" s="139"/>
    </row>
    <row r="66" spans="1:9" ht="15" customHeight="1">
      <c r="A66" s="137"/>
      <c r="B66" s="136"/>
      <c r="C66" s="150"/>
      <c r="D66" s="10">
        <f>'市の部申込入力'!D63</f>
        <v>0</v>
      </c>
      <c r="E66" s="19">
        <f>'市の部申込入力'!E63</f>
        <v>0</v>
      </c>
      <c r="F66" s="30">
        <f>'市の部申込入力'!F63</f>
        <v>0</v>
      </c>
      <c r="G66" s="139">
        <f>'市の部申込入力'!I63</f>
        <v>0</v>
      </c>
      <c r="H66" s="139"/>
      <c r="I66" s="139"/>
    </row>
    <row r="67" spans="1:9" ht="15" customHeight="1">
      <c r="A67" s="137"/>
      <c r="B67" s="136"/>
      <c r="C67" s="150" t="s">
        <v>9</v>
      </c>
      <c r="D67" s="10">
        <f>'市の部申込入力'!D64</f>
        <v>0</v>
      </c>
      <c r="E67" s="19">
        <f>'市の部申込入力'!E64</f>
        <v>0</v>
      </c>
      <c r="F67" s="30">
        <f>'市の部申込入力'!F64</f>
        <v>0</v>
      </c>
      <c r="G67" s="139">
        <f>'市の部申込入力'!I64</f>
        <v>0</v>
      </c>
      <c r="H67" s="139"/>
      <c r="I67" s="139"/>
    </row>
    <row r="68" spans="1:9" ht="15" customHeight="1">
      <c r="A68" s="137"/>
      <c r="B68" s="136"/>
      <c r="C68" s="150"/>
      <c r="D68" s="10">
        <f>'市の部申込入力'!D65</f>
        <v>0</v>
      </c>
      <c r="E68" s="19">
        <f>'市の部申込入力'!E65</f>
        <v>0</v>
      </c>
      <c r="F68" s="30">
        <f>'市の部申込入力'!F65</f>
        <v>0</v>
      </c>
      <c r="G68" s="139">
        <f>'市の部申込入力'!I65</f>
        <v>0</v>
      </c>
      <c r="H68" s="139"/>
      <c r="I68" s="139"/>
    </row>
    <row r="69" spans="1:9" ht="15" customHeight="1">
      <c r="A69" s="137"/>
      <c r="B69" s="136"/>
      <c r="C69" s="150" t="s">
        <v>10</v>
      </c>
      <c r="D69" s="10">
        <f>'市の部申込入力'!D66</f>
        <v>0</v>
      </c>
      <c r="E69" s="19">
        <f>'市の部申込入力'!E66</f>
        <v>0</v>
      </c>
      <c r="F69" s="30">
        <f>'市の部申込入力'!F66</f>
        <v>0</v>
      </c>
      <c r="G69" s="139">
        <f>'市の部申込入力'!I66</f>
        <v>0</v>
      </c>
      <c r="H69" s="139"/>
      <c r="I69" s="139"/>
    </row>
    <row r="70" spans="1:9" ht="15" customHeight="1">
      <c r="A70" s="137"/>
      <c r="B70" s="136"/>
      <c r="C70" s="150"/>
      <c r="D70" s="10">
        <f>'市の部申込入力'!D67</f>
        <v>0</v>
      </c>
      <c r="E70" s="19">
        <f>'市の部申込入力'!E67</f>
        <v>0</v>
      </c>
      <c r="F70" s="30">
        <f>'市の部申込入力'!F67</f>
        <v>0</v>
      </c>
      <c r="G70" s="139">
        <f>'市の部申込入力'!I67</f>
        <v>0</v>
      </c>
      <c r="H70" s="139"/>
      <c r="I70" s="139"/>
    </row>
    <row r="71" spans="1:9" ht="15" customHeight="1">
      <c r="A71" s="137"/>
      <c r="B71" s="136" t="s">
        <v>19</v>
      </c>
      <c r="C71" s="150" t="s">
        <v>32</v>
      </c>
      <c r="D71" s="10">
        <f>'市の部申込入力'!D68</f>
        <v>0</v>
      </c>
      <c r="E71" s="20">
        <f>'市の部申込入力'!E68</f>
        <v>0</v>
      </c>
      <c r="F71" s="29">
        <f>'市の部申込入力'!F68</f>
        <v>0</v>
      </c>
      <c r="G71" s="142">
        <f>'市の部申込入力'!I68</f>
        <v>0</v>
      </c>
      <c r="H71" s="142"/>
      <c r="I71" s="142"/>
    </row>
    <row r="72" spans="1:9" ht="15" customHeight="1">
      <c r="A72" s="137"/>
      <c r="B72" s="136"/>
      <c r="C72" s="150"/>
      <c r="D72" s="10">
        <f>'市の部申込入力'!D69</f>
        <v>0</v>
      </c>
      <c r="E72" s="19">
        <f>'市の部申込入力'!E69</f>
        <v>0</v>
      </c>
      <c r="F72" s="30">
        <f>'市の部申込入力'!F69</f>
        <v>0</v>
      </c>
      <c r="G72" s="139">
        <f>'市の部申込入力'!I69</f>
        <v>0</v>
      </c>
      <c r="H72" s="139"/>
      <c r="I72" s="139"/>
    </row>
    <row r="73" spans="1:9" ht="15" customHeight="1">
      <c r="A73" s="137"/>
      <c r="B73" s="136"/>
      <c r="C73" s="150" t="s">
        <v>35</v>
      </c>
      <c r="D73" s="10">
        <f>'市の部申込入力'!D70</f>
        <v>0</v>
      </c>
      <c r="E73" s="19">
        <f>'市の部申込入力'!E70</f>
        <v>0</v>
      </c>
      <c r="F73" s="30">
        <f>'市の部申込入力'!F70</f>
        <v>0</v>
      </c>
      <c r="G73" s="139">
        <f>'市の部申込入力'!I70</f>
        <v>0</v>
      </c>
      <c r="H73" s="139"/>
      <c r="I73" s="139"/>
    </row>
    <row r="74" spans="1:9" ht="15" customHeight="1">
      <c r="A74" s="137"/>
      <c r="B74" s="136"/>
      <c r="C74" s="150"/>
      <c r="D74" s="10">
        <f>'市の部申込入力'!D71</f>
        <v>0</v>
      </c>
      <c r="E74" s="19">
        <f>'市の部申込入力'!E71</f>
        <v>0</v>
      </c>
      <c r="F74" s="30">
        <f>'市の部申込入力'!F71</f>
        <v>0</v>
      </c>
      <c r="G74" s="139">
        <f>'市の部申込入力'!I71</f>
        <v>0</v>
      </c>
      <c r="H74" s="139"/>
      <c r="I74" s="139"/>
    </row>
    <row r="75" spans="1:9" ht="15" customHeight="1">
      <c r="A75" s="137"/>
      <c r="B75" s="136"/>
      <c r="C75" s="150" t="s">
        <v>36</v>
      </c>
      <c r="D75" s="10">
        <f>'市の部申込入力'!D72</f>
        <v>0</v>
      </c>
      <c r="E75" s="19">
        <f>'市の部申込入力'!E72</f>
        <v>0</v>
      </c>
      <c r="F75" s="30">
        <f>'市の部申込入力'!F72</f>
        <v>0</v>
      </c>
      <c r="G75" s="139">
        <f>'市の部申込入力'!I72</f>
        <v>0</v>
      </c>
      <c r="H75" s="139"/>
      <c r="I75" s="139"/>
    </row>
    <row r="76" spans="1:9" ht="15" customHeight="1">
      <c r="A76" s="137"/>
      <c r="B76" s="136"/>
      <c r="C76" s="150"/>
      <c r="D76" s="10">
        <f>'市の部申込入力'!D73</f>
        <v>0</v>
      </c>
      <c r="E76" s="19">
        <f>'市の部申込入力'!E73</f>
        <v>0</v>
      </c>
      <c r="F76" s="30">
        <f>'市の部申込入力'!F73</f>
        <v>0</v>
      </c>
      <c r="G76" s="139">
        <f>'市の部申込入力'!I73</f>
        <v>0</v>
      </c>
      <c r="H76" s="139"/>
      <c r="I76" s="139"/>
    </row>
    <row r="77" spans="1:9" ht="15" customHeight="1">
      <c r="A77" s="137"/>
      <c r="B77" s="136"/>
      <c r="C77" s="150" t="s">
        <v>8</v>
      </c>
      <c r="D77" s="10">
        <f>'市の部申込入力'!D74</f>
        <v>0</v>
      </c>
      <c r="E77" s="19">
        <f>'市の部申込入力'!E74</f>
        <v>0</v>
      </c>
      <c r="F77" s="30">
        <f>'市の部申込入力'!F74</f>
        <v>0</v>
      </c>
      <c r="G77" s="139">
        <f>'市の部申込入力'!I74</f>
        <v>0</v>
      </c>
      <c r="H77" s="139"/>
      <c r="I77" s="139"/>
    </row>
    <row r="78" spans="1:9" ht="15" customHeight="1">
      <c r="A78" s="137"/>
      <c r="B78" s="136"/>
      <c r="C78" s="150"/>
      <c r="D78" s="10">
        <f>'市の部申込入力'!D75</f>
        <v>0</v>
      </c>
      <c r="E78" s="19">
        <f>'市の部申込入力'!E75</f>
        <v>0</v>
      </c>
      <c r="F78" s="30">
        <f>'市の部申込入力'!F75</f>
        <v>0</v>
      </c>
      <c r="G78" s="139">
        <f>'市の部申込入力'!I75</f>
        <v>0</v>
      </c>
      <c r="H78" s="139"/>
      <c r="I78" s="139"/>
    </row>
    <row r="79" spans="1:9" ht="15" customHeight="1">
      <c r="A79" s="137"/>
      <c r="B79" s="136"/>
      <c r="C79" s="150" t="s">
        <v>9</v>
      </c>
      <c r="D79" s="10">
        <f>'市の部申込入力'!D76</f>
        <v>0</v>
      </c>
      <c r="E79" s="19">
        <f>'市の部申込入力'!E76</f>
        <v>0</v>
      </c>
      <c r="F79" s="30">
        <f>'市の部申込入力'!F76</f>
        <v>0</v>
      </c>
      <c r="G79" s="139">
        <f>'市の部申込入力'!I76</f>
        <v>0</v>
      </c>
      <c r="H79" s="139"/>
      <c r="I79" s="139"/>
    </row>
    <row r="80" spans="1:9" s="6" customFormat="1" ht="15" customHeight="1">
      <c r="A80" s="137"/>
      <c r="B80" s="136"/>
      <c r="C80" s="150"/>
      <c r="D80" s="10">
        <f>'市の部申込入力'!D77</f>
        <v>0</v>
      </c>
      <c r="E80" s="19">
        <f>'市の部申込入力'!E77</f>
        <v>0</v>
      </c>
      <c r="F80" s="30">
        <f>'市の部申込入力'!F77</f>
        <v>0</v>
      </c>
      <c r="G80" s="139">
        <f>'市の部申込入力'!I77</f>
        <v>0</v>
      </c>
      <c r="H80" s="139"/>
      <c r="I80" s="139"/>
    </row>
    <row r="81" spans="1:9" s="6" customFormat="1" ht="15" customHeight="1">
      <c r="A81" s="137"/>
      <c r="B81" s="136"/>
      <c r="C81" s="150" t="s">
        <v>10</v>
      </c>
      <c r="D81" s="10">
        <f>'市の部申込入力'!D78</f>
        <v>0</v>
      </c>
      <c r="E81" s="19">
        <f>'市の部申込入力'!E78</f>
        <v>0</v>
      </c>
      <c r="F81" s="30">
        <f>'市の部申込入力'!F78</f>
        <v>0</v>
      </c>
      <c r="G81" s="139">
        <f>'市の部申込入力'!I78</f>
        <v>0</v>
      </c>
      <c r="H81" s="139"/>
      <c r="I81" s="139"/>
    </row>
    <row r="82" spans="1:9" s="6" customFormat="1" ht="15" customHeight="1">
      <c r="A82" s="137"/>
      <c r="B82" s="136"/>
      <c r="C82" s="150"/>
      <c r="D82" s="10">
        <f>'市の部申込入力'!D79</f>
        <v>0</v>
      </c>
      <c r="E82" s="19">
        <f>'市の部申込入力'!E79</f>
        <v>0</v>
      </c>
      <c r="F82" s="30">
        <f>'市の部申込入力'!F79</f>
        <v>0</v>
      </c>
      <c r="G82" s="139">
        <f>'市の部申込入力'!I79</f>
        <v>0</v>
      </c>
      <c r="H82" s="139"/>
      <c r="I82" s="139"/>
    </row>
    <row r="83" spans="1:9" s="6" customFormat="1" ht="15" customHeight="1">
      <c r="A83" s="137"/>
      <c r="B83" s="138" t="s">
        <v>195</v>
      </c>
      <c r="C83" s="138"/>
      <c r="D83" s="10">
        <f>'市の部申込入力'!D80</f>
        <v>0</v>
      </c>
      <c r="E83" s="20">
        <f>'市の部申込入力'!E80</f>
        <v>0</v>
      </c>
      <c r="F83" s="29">
        <f>'市の部申込入力'!F80</f>
        <v>0</v>
      </c>
      <c r="G83" s="142">
        <f>'市の部申込入力'!I80</f>
        <v>0</v>
      </c>
      <c r="H83" s="142"/>
      <c r="I83" s="142"/>
    </row>
    <row r="84" spans="1:9" s="5" customFormat="1" ht="15" customHeight="1">
      <c r="A84" s="137"/>
      <c r="B84" s="138"/>
      <c r="C84" s="138"/>
      <c r="D84" s="10">
        <f>'市の部申込入力'!D81</f>
        <v>0</v>
      </c>
      <c r="E84" s="19">
        <f>'市の部申込入力'!E81</f>
        <v>0</v>
      </c>
      <c r="F84" s="30">
        <f>'市の部申込入力'!F81</f>
        <v>0</v>
      </c>
      <c r="G84" s="139">
        <f>'市の部申込入力'!I81</f>
        <v>0</v>
      </c>
      <c r="H84" s="139"/>
      <c r="I84" s="139"/>
    </row>
    <row r="85" spans="1:9" s="6" customFormat="1" ht="15" customHeight="1">
      <c r="A85" s="137"/>
      <c r="B85" s="138"/>
      <c r="C85" s="138"/>
      <c r="D85" s="10">
        <f>'市の部申込入力'!D82</f>
        <v>0</v>
      </c>
      <c r="E85" s="19">
        <f>'市の部申込入力'!E82</f>
        <v>0</v>
      </c>
      <c r="F85" s="30">
        <f>'市の部申込入力'!F82</f>
        <v>0</v>
      </c>
      <c r="G85" s="139">
        <f>'市の部申込入力'!I82</f>
        <v>0</v>
      </c>
      <c r="H85" s="139"/>
      <c r="I85" s="139"/>
    </row>
    <row r="86" spans="1:9" s="6" customFormat="1" ht="15" customHeight="1">
      <c r="A86" s="137"/>
      <c r="B86" s="138"/>
      <c r="C86" s="138"/>
      <c r="D86" s="10">
        <f>'市の部申込入力'!D83</f>
        <v>0</v>
      </c>
      <c r="E86" s="19">
        <f>'市の部申込入力'!E83</f>
        <v>0</v>
      </c>
      <c r="F86" s="30">
        <f>'市の部申込入力'!F83</f>
        <v>0</v>
      </c>
      <c r="G86" s="139">
        <f>'市の部申込入力'!I83</f>
        <v>0</v>
      </c>
      <c r="H86" s="139"/>
      <c r="I86" s="139"/>
    </row>
    <row r="87" spans="1:9" s="6" customFormat="1" ht="15" customHeight="1">
      <c r="A87" s="137"/>
      <c r="B87" s="138"/>
      <c r="C87" s="138"/>
      <c r="D87" s="10">
        <f>'市の部申込入力'!D84</f>
        <v>0</v>
      </c>
      <c r="E87" s="19">
        <f>'市の部申込入力'!E84</f>
        <v>0</v>
      </c>
      <c r="F87" s="30">
        <f>'市の部申込入力'!F84</f>
        <v>0</v>
      </c>
      <c r="G87" s="139">
        <f>'市の部申込入力'!I84</f>
        <v>0</v>
      </c>
      <c r="H87" s="139"/>
      <c r="I87" s="139"/>
    </row>
    <row r="88" spans="1:9" s="5" customFormat="1" ht="15" customHeight="1">
      <c r="A88" s="137"/>
      <c r="B88" s="138"/>
      <c r="C88" s="138"/>
      <c r="D88" s="10">
        <f>'市の部申込入力'!D85</f>
        <v>0</v>
      </c>
      <c r="E88" s="19">
        <f>'市の部申込入力'!E85</f>
        <v>0</v>
      </c>
      <c r="F88" s="30">
        <f>'市の部申込入力'!F85</f>
        <v>0</v>
      </c>
      <c r="G88" s="139">
        <f>'市の部申込入力'!I85</f>
        <v>0</v>
      </c>
      <c r="H88" s="139"/>
      <c r="I88" s="139"/>
    </row>
    <row r="89" spans="1:9" s="5" customFormat="1" ht="24.75" customHeight="1">
      <c r="A89" s="15"/>
      <c r="B89" s="153" t="str">
        <f>"上記の者は第"&amp;'市の部申込入力'!F3&amp;"回市町村対抗青森県民体育大会実施要項の規定に適切と認め、参加申込みをいたします"</f>
        <v>上記の者は第74回市町村対抗青森県民体育大会実施要項の規定に適切と認め、参加申込みをいたします</v>
      </c>
      <c r="C89" s="153"/>
      <c r="D89" s="153"/>
      <c r="E89" s="153"/>
      <c r="F89" s="153"/>
      <c r="G89" s="153"/>
      <c r="H89" s="153"/>
      <c r="I89" s="16"/>
    </row>
    <row r="90" spans="1:9" s="5" customFormat="1" ht="15" customHeight="1">
      <c r="A90" s="6"/>
      <c r="B90" s="140" t="str">
        <f>'市の部申込入力'!H3</f>
        <v>2019/○/○</v>
      </c>
      <c r="C90" s="141"/>
      <c r="D90" s="141"/>
      <c r="E90" s="6"/>
      <c r="F90" s="6"/>
      <c r="G90" s="6"/>
      <c r="H90" s="6"/>
      <c r="I90" s="6"/>
    </row>
    <row r="91" spans="1:13" s="5" customFormat="1" ht="15" customHeight="1">
      <c r="A91" s="6"/>
      <c r="B91" s="132" t="str">
        <f>'市の部申込入力'!$C$4&amp;"体育協会"</f>
        <v>弘前市体育協会</v>
      </c>
      <c r="C91" s="132"/>
      <c r="D91" s="132"/>
      <c r="E91" s="7" t="s">
        <v>26</v>
      </c>
      <c r="F91" s="133">
        <f>F52</f>
        <v>0</v>
      </c>
      <c r="G91" s="133"/>
      <c r="H91" s="133"/>
      <c r="I91" s="23" t="s">
        <v>185</v>
      </c>
      <c r="K91" s="131" t="s">
        <v>91</v>
      </c>
      <c r="L91" s="131"/>
      <c r="M91" s="131"/>
    </row>
    <row r="92" spans="1:9" s="5" customFormat="1" ht="15" customHeight="1">
      <c r="A92" s="8"/>
      <c r="B92" s="8"/>
      <c r="C92" s="8"/>
      <c r="D92" s="8"/>
      <c r="E92" s="8"/>
      <c r="F92" s="8"/>
      <c r="G92" s="8"/>
      <c r="H92" s="8"/>
      <c r="I92" s="6"/>
    </row>
    <row r="93" spans="1:9" s="5" customFormat="1" ht="15" customHeight="1">
      <c r="A93" s="14" t="s">
        <v>77</v>
      </c>
      <c r="B93" s="6">
        <f>'市の部申込入力'!F3</f>
        <v>74</v>
      </c>
      <c r="C93" s="134" t="s">
        <v>76</v>
      </c>
      <c r="D93" s="134"/>
      <c r="E93" s="134"/>
      <c r="F93" s="134"/>
      <c r="G93" s="8"/>
      <c r="H93" s="8"/>
      <c r="I93" s="6"/>
    </row>
    <row r="94" spans="1:13" s="5" customFormat="1" ht="15" customHeight="1">
      <c r="A94" s="135" t="str">
        <f>'市の部申込入力'!C3</f>
        <v>弘前地区</v>
      </c>
      <c r="B94" s="135"/>
      <c r="C94" s="135"/>
      <c r="D94" s="134" t="s">
        <v>75</v>
      </c>
      <c r="E94" s="134"/>
      <c r="F94" s="131">
        <f>F55</f>
        <v>0</v>
      </c>
      <c r="G94" s="131"/>
      <c r="H94" s="131"/>
      <c r="I94" s="23" t="s">
        <v>188</v>
      </c>
      <c r="K94" s="131" t="s">
        <v>91</v>
      </c>
      <c r="L94" s="131"/>
      <c r="M94" s="131"/>
    </row>
    <row r="95" spans="1:9" s="5" customFormat="1" ht="13.5">
      <c r="A95" s="6"/>
      <c r="B95" s="6"/>
      <c r="C95" s="6"/>
      <c r="D95" s="6"/>
      <c r="E95" s="6"/>
      <c r="F95" s="6"/>
      <c r="G95" s="6"/>
      <c r="H95" s="6"/>
      <c r="I95" s="6"/>
    </row>
    <row r="96" spans="1:9" s="5" customFormat="1" ht="13.5">
      <c r="A96" s="6"/>
      <c r="B96" s="6"/>
      <c r="C96" s="6"/>
      <c r="D96" s="6"/>
      <c r="E96" s="6"/>
      <c r="F96" s="6"/>
      <c r="G96" s="6"/>
      <c r="H96" s="6"/>
      <c r="I96" s="6"/>
    </row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pans="1:9" ht="12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">
      <c r="A132" s="5"/>
      <c r="B132" s="5"/>
      <c r="C132" s="5"/>
      <c r="D132" s="5"/>
      <c r="E132" s="5"/>
      <c r="F132" s="5"/>
      <c r="G132" s="5"/>
      <c r="H132" s="5"/>
      <c r="I132" s="5"/>
    </row>
  </sheetData>
  <sheetProtection password="CC3D" sheet="1"/>
  <protectedRanges>
    <protectedRange sqref="F94 F55" name="範囲2"/>
    <protectedRange sqref="F91 F52:F53" name="範囲1"/>
  </protectedRanges>
  <mergeCells count="156">
    <mergeCell ref="K6:M6"/>
    <mergeCell ref="K55:M55"/>
    <mergeCell ref="A55:C55"/>
    <mergeCell ref="D55:E55"/>
    <mergeCell ref="F55:H55"/>
    <mergeCell ref="G44:I44"/>
    <mergeCell ref="G45:I45"/>
    <mergeCell ref="G46:I46"/>
    <mergeCell ref="C54:F54"/>
    <mergeCell ref="G47:I47"/>
    <mergeCell ref="B57:C57"/>
    <mergeCell ref="E57:F57"/>
    <mergeCell ref="H57:I57"/>
    <mergeCell ref="A58:B58"/>
    <mergeCell ref="K52:M52"/>
    <mergeCell ref="K56:M56"/>
    <mergeCell ref="E58:F58"/>
    <mergeCell ref="G58:I58"/>
    <mergeCell ref="G85:I85"/>
    <mergeCell ref="G86:I86"/>
    <mergeCell ref="G71:I71"/>
    <mergeCell ref="G72:I72"/>
    <mergeCell ref="G73:I73"/>
    <mergeCell ref="G74:I74"/>
    <mergeCell ref="G75:I75"/>
    <mergeCell ref="G76:I76"/>
    <mergeCell ref="G87:I87"/>
    <mergeCell ref="G88:I88"/>
    <mergeCell ref="G77:I77"/>
    <mergeCell ref="G78:I78"/>
    <mergeCell ref="G79:I79"/>
    <mergeCell ref="G80:I80"/>
    <mergeCell ref="G81:I81"/>
    <mergeCell ref="G82:I82"/>
    <mergeCell ref="G83:I83"/>
    <mergeCell ref="G84:I84"/>
    <mergeCell ref="G65:I65"/>
    <mergeCell ref="G66:I66"/>
    <mergeCell ref="G67:I67"/>
    <mergeCell ref="G68:I68"/>
    <mergeCell ref="G69:I69"/>
    <mergeCell ref="G70:I70"/>
    <mergeCell ref="G59:I59"/>
    <mergeCell ref="G60:I60"/>
    <mergeCell ref="G61:I61"/>
    <mergeCell ref="G62:I62"/>
    <mergeCell ref="G63:I63"/>
    <mergeCell ref="G64:I64"/>
    <mergeCell ref="G48:I48"/>
    <mergeCell ref="G49:I49"/>
    <mergeCell ref="G38:I38"/>
    <mergeCell ref="G39:I39"/>
    <mergeCell ref="G40:I40"/>
    <mergeCell ref="G41:I41"/>
    <mergeCell ref="G42:I42"/>
    <mergeCell ref="G43:I43"/>
    <mergeCell ref="G32:I32"/>
    <mergeCell ref="G33:I33"/>
    <mergeCell ref="G34:I34"/>
    <mergeCell ref="G35:I35"/>
    <mergeCell ref="G36:I36"/>
    <mergeCell ref="G37:I37"/>
    <mergeCell ref="G26:I26"/>
    <mergeCell ref="G27:I27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13:I13"/>
    <mergeCell ref="G14:I14"/>
    <mergeCell ref="G16:I16"/>
    <mergeCell ref="G17:I17"/>
    <mergeCell ref="G18:I18"/>
    <mergeCell ref="G19:I19"/>
    <mergeCell ref="B83:C88"/>
    <mergeCell ref="B44:C49"/>
    <mergeCell ref="C16:C17"/>
    <mergeCell ref="A56:I56"/>
    <mergeCell ref="G3:I3"/>
    <mergeCell ref="G4:I4"/>
    <mergeCell ref="G5:I5"/>
    <mergeCell ref="G6:I6"/>
    <mergeCell ref="G7:I7"/>
    <mergeCell ref="G8:I8"/>
    <mergeCell ref="K91:M91"/>
    <mergeCell ref="K94:M94"/>
    <mergeCell ref="A1:I1"/>
    <mergeCell ref="B2:C2"/>
    <mergeCell ref="E2:F2"/>
    <mergeCell ref="C93:F93"/>
    <mergeCell ref="E3:F3"/>
    <mergeCell ref="K3:S3"/>
    <mergeCell ref="K4:S4"/>
    <mergeCell ref="G15:I15"/>
    <mergeCell ref="K5:S5"/>
    <mergeCell ref="B32:B43"/>
    <mergeCell ref="B18:B31"/>
    <mergeCell ref="C12:C13"/>
    <mergeCell ref="C14:C15"/>
    <mergeCell ref="G9:I9"/>
    <mergeCell ref="G10:I10"/>
    <mergeCell ref="G11:I11"/>
    <mergeCell ref="G12:I12"/>
    <mergeCell ref="C18:C19"/>
    <mergeCell ref="F94:H94"/>
    <mergeCell ref="B91:D91"/>
    <mergeCell ref="F91:H91"/>
    <mergeCell ref="A94:C94"/>
    <mergeCell ref="D94:E94"/>
    <mergeCell ref="B89:H89"/>
    <mergeCell ref="B90:D90"/>
    <mergeCell ref="H2:I2"/>
    <mergeCell ref="A3:B3"/>
    <mergeCell ref="B4:B17"/>
    <mergeCell ref="C4:C5"/>
    <mergeCell ref="C6:C7"/>
    <mergeCell ref="C8:C9"/>
    <mergeCell ref="C10:C11"/>
    <mergeCell ref="A4:A49"/>
    <mergeCell ref="C38:C39"/>
    <mergeCell ref="C40:C41"/>
    <mergeCell ref="A59:A88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B71:B82"/>
    <mergeCell ref="B59:B70"/>
    <mergeCell ref="C59:C60"/>
    <mergeCell ref="C61:C62"/>
    <mergeCell ref="C63:C64"/>
    <mergeCell ref="C77:C78"/>
    <mergeCell ref="C79:C80"/>
    <mergeCell ref="C81:C82"/>
    <mergeCell ref="C75:C76"/>
    <mergeCell ref="C42:C43"/>
    <mergeCell ref="C65:C66"/>
    <mergeCell ref="C67:C68"/>
    <mergeCell ref="C69:C70"/>
    <mergeCell ref="C71:C72"/>
    <mergeCell ref="C73:C74"/>
    <mergeCell ref="B51:D51"/>
    <mergeCell ref="B50:H50"/>
    <mergeCell ref="B52:D52"/>
    <mergeCell ref="F52:H52"/>
  </mergeCells>
  <printOptions/>
  <pageMargins left="0.94" right="0.47" top="0.58" bottom="0.33" header="0.29" footer="0.26"/>
  <pageSetup horizontalDpi="300" verticalDpi="300" orientation="portrait" paperSize="9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3"/>
  <sheetViews>
    <sheetView zoomScalePageLayoutView="0" workbookViewId="0" topLeftCell="A1">
      <selection activeCell="H31" sqref="H31"/>
    </sheetView>
  </sheetViews>
  <sheetFormatPr defaultColWidth="9.00390625" defaultRowHeight="13.5"/>
  <cols>
    <col min="1" max="1" width="17.25390625" style="3" bestFit="1" customWidth="1"/>
    <col min="2" max="16384" width="9.00390625" style="3" customWidth="1"/>
  </cols>
  <sheetData>
    <row r="1" ht="19.5" customHeight="1">
      <c r="A1" s="31" t="s">
        <v>198</v>
      </c>
    </row>
    <row r="2" ht="19.5" customHeight="1">
      <c r="A2" s="31" t="s">
        <v>199</v>
      </c>
    </row>
    <row r="3" ht="19.5" customHeight="1">
      <c r="A3" s="31" t="s">
        <v>200</v>
      </c>
    </row>
  </sheetData>
  <sheetProtection password="CA5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rikujou</dc:creator>
  <cp:keywords/>
  <dc:description/>
  <cp:lastModifiedBy>三上　朋子</cp:lastModifiedBy>
  <cp:lastPrinted>2018-06-21T11:30:30Z</cp:lastPrinted>
  <dcterms:created xsi:type="dcterms:W3CDTF">1997-01-08T22:48:59Z</dcterms:created>
  <dcterms:modified xsi:type="dcterms:W3CDTF">2019-05-20T07:07:11Z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